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1955" windowHeight="7020" tabRatio="595" activeTab="0"/>
  </bookViews>
  <sheets>
    <sheet name="SUMMARY" sheetId="1" r:id="rId1"/>
    <sheet name="Calif." sheetId="2" r:id="rId2"/>
    <sheet name="Conn" sheetId="3" r:id="rId3"/>
    <sheet name="Colorado" sheetId="4" r:id="rId4"/>
    <sheet name="Delaware" sheetId="5" r:id="rId5"/>
    <sheet name="District of Columbia" sheetId="6" r:id="rId6"/>
    <sheet name="Georgia" sheetId="7" r:id="rId7"/>
    <sheet name="Illinois" sheetId="8" r:id="rId8"/>
    <sheet name="Indiana" sheetId="9" r:id="rId9"/>
    <sheet name="Iowa" sheetId="10" r:id="rId10"/>
    <sheet name="Kentucky" sheetId="11" r:id="rId11"/>
    <sheet name="Maine" sheetId="12" r:id="rId12"/>
    <sheet name="MARYLAND" sheetId="13" r:id="rId13"/>
    <sheet name="Mass." sheetId="14" r:id="rId14"/>
    <sheet name="Michigan" sheetId="15" r:id="rId15"/>
    <sheet name="MINN" sheetId="16" r:id="rId16"/>
    <sheet name="Missouri" sheetId="17" r:id="rId17"/>
    <sheet name="Montana" sheetId="18" r:id="rId18"/>
    <sheet name="Nebraska" sheetId="19" r:id="rId19"/>
    <sheet name="N. Carolina" sheetId="20" r:id="rId20"/>
    <sheet name="N. Hampshire" sheetId="21" r:id="rId21"/>
    <sheet name="New Jersey" sheetId="22" r:id="rId22"/>
    <sheet name="New York" sheetId="23" r:id="rId23"/>
    <sheet name="Ohio" sheetId="24" r:id="rId24"/>
    <sheet name="Oregon" sheetId="25" r:id="rId25"/>
    <sheet name="Penn." sheetId="26" r:id="rId26"/>
    <sheet name="Rhode Island" sheetId="27" r:id="rId27"/>
    <sheet name="South Carolina" sheetId="28" r:id="rId28"/>
    <sheet name="Texas" sheetId="29" r:id="rId29"/>
    <sheet name="UTAH" sheetId="30" r:id="rId30"/>
    <sheet name="Vermont" sheetId="31" r:id="rId31"/>
    <sheet name="Virginia" sheetId="32" r:id="rId32"/>
    <sheet name="W. Va" sheetId="33" r:id="rId33"/>
    <sheet name="Washington" sheetId="34" r:id="rId34"/>
    <sheet name="Wyoming" sheetId="35" r:id="rId35"/>
    <sheet name="Wisconsin" sheetId="36" r:id="rId36"/>
    <sheet name="England" sheetId="37" r:id="rId37"/>
    <sheet name="Ireland" sheetId="38" r:id="rId38"/>
    <sheet name="Canada" sheetId="39" r:id="rId39"/>
  </sheets>
  <definedNames>
    <definedName name="_xlnm.Print_Area" localSheetId="1">'Calif.'!$A$2:$I$24</definedName>
    <definedName name="_xlnm.Print_Area" localSheetId="3">'Colorado'!$B$1:$H$19</definedName>
    <definedName name="_xlnm.Print_Area" localSheetId="2">'Conn'!$B$1:$I$45</definedName>
    <definedName name="_xlnm.Print_Area" localSheetId="4">'Delaware'!$B$1:$H$18</definedName>
    <definedName name="_xlnm.Print_Area" localSheetId="5">'District of Columbia'!$B$1:$I$25</definedName>
    <definedName name="_xlnm.Print_Area" localSheetId="36">'England'!$B$1:$H$23</definedName>
    <definedName name="_xlnm.Print_Area" localSheetId="6">'Georgia'!$A$1:$H$20</definedName>
    <definedName name="_xlnm.Print_Area" localSheetId="7">'Illinois'!$B$1:$H$38</definedName>
    <definedName name="_xlnm.Print_Area" localSheetId="8">'Indiana'!$B$4:$H$23</definedName>
    <definedName name="_xlnm.Print_Area" localSheetId="9">'Iowa'!$A$1:$G$19</definedName>
    <definedName name="_xlnm.Print_Area" localSheetId="11">'Maine'!$A$2:$G$24</definedName>
    <definedName name="_xlnm.Print_Area" localSheetId="12">'MARYLAND'!$C$1:$J$32</definedName>
    <definedName name="_xlnm.Print_Area" localSheetId="13">'Mass.'!$B$1:$H$64</definedName>
    <definedName name="_xlnm.Print_Area" localSheetId="14">'Michigan'!$B$2:$H$23</definedName>
    <definedName name="_xlnm.Print_Area" localSheetId="15">'MINN'!$B$1:$H$28</definedName>
    <definedName name="_xlnm.Print_Area" localSheetId="16">'Missouri'!$A$1:$H$16</definedName>
    <definedName name="_xlnm.Print_Area" localSheetId="17">'Montana'!$B$1:$H$23</definedName>
    <definedName name="_xlnm.Print_Area" localSheetId="19">'N. Carolina'!$B$1:$H$18</definedName>
    <definedName name="_xlnm.Print_Area" localSheetId="20">'N. Hampshire'!$B$1:$H$21</definedName>
    <definedName name="_xlnm.Print_Area" localSheetId="21">'New Jersey'!$B$1:$H$32</definedName>
    <definedName name="_xlnm.Print_Area" localSheetId="22">'New York'!$B$1:$H$71</definedName>
    <definedName name="_xlnm.Print_Area" localSheetId="25">'Penn.'!$B$2:$H$58</definedName>
    <definedName name="_xlnm.Print_Area" localSheetId="0">'SUMMARY'!$C$3:$G$61</definedName>
    <definedName name="_xlnm.Print_Area">'Washington'!#REF!</definedName>
  </definedNames>
  <calcPr fullCalcOnLoad="1"/>
</workbook>
</file>

<file path=xl/sharedStrings.xml><?xml version="1.0" encoding="utf-8"?>
<sst xmlns="http://schemas.openxmlformats.org/spreadsheetml/2006/main" count="2479" uniqueCount="1036">
  <si>
    <t>AOH &amp; LAOH</t>
  </si>
  <si>
    <t>LOCATION</t>
  </si>
  <si>
    <t>CHURCH</t>
  </si>
  <si>
    <t>NAME</t>
  </si>
  <si>
    <t>WINDOWS</t>
  </si>
  <si>
    <t># OF</t>
  </si>
  <si>
    <t>PHOTO OF</t>
  </si>
  <si>
    <t>RECORDER</t>
  </si>
  <si>
    <t>INSCRIPTION</t>
  </si>
  <si>
    <t>ARNOLD</t>
  </si>
  <si>
    <t>NEWPORT</t>
  </si>
  <si>
    <t>ST. MARY'S</t>
  </si>
  <si>
    <t xml:space="preserve">TOTAL </t>
  </si>
  <si>
    <t>YES</t>
  </si>
  <si>
    <t>RHODE ISLAND</t>
  </si>
  <si>
    <t>DELAWARE</t>
  </si>
  <si>
    <t>VERMONT</t>
  </si>
  <si>
    <t>MICHIGAN</t>
  </si>
  <si>
    <t>NEW HAMPSHIRE</t>
  </si>
  <si>
    <t>VIRGINIA</t>
  </si>
  <si>
    <t>NORTH CAROLINA</t>
  </si>
  <si>
    <t>OREGON</t>
  </si>
  <si>
    <t>NEW JERSEY</t>
  </si>
  <si>
    <t>WASHINGTON</t>
  </si>
  <si>
    <t>CALIFORNIA</t>
  </si>
  <si>
    <t>ILLINOIS</t>
  </si>
  <si>
    <t>MONTANA</t>
  </si>
  <si>
    <t>CANADA</t>
  </si>
  <si>
    <t>NEW YORK</t>
  </si>
  <si>
    <t>OHIO</t>
  </si>
  <si>
    <t>INDIANA</t>
  </si>
  <si>
    <t>CONNECTICUT</t>
  </si>
  <si>
    <t>PENNSYLVANIA</t>
  </si>
  <si>
    <t>MASSACHUSETTS</t>
  </si>
  <si>
    <t>NEWARK</t>
  </si>
  <si>
    <t>ST. JOHN'S</t>
  </si>
  <si>
    <t>NO</t>
  </si>
  <si>
    <t>MAGNER</t>
  </si>
  <si>
    <t>WILMINGTON</t>
  </si>
  <si>
    <t>ST. PAUL'S</t>
  </si>
  <si>
    <t>RIDGE</t>
  </si>
  <si>
    <t>WYNSTED</t>
  </si>
  <si>
    <t>ENFIELD</t>
  </si>
  <si>
    <t>MANCHESTER</t>
  </si>
  <si>
    <t>MIDDLETOWN</t>
  </si>
  <si>
    <t>POMFRET</t>
  </si>
  <si>
    <t>NAUGATUCK</t>
  </si>
  <si>
    <t>STAMFORD</t>
  </si>
  <si>
    <t>NEW LONDON</t>
  </si>
  <si>
    <t>DANBURY</t>
  </si>
  <si>
    <t>ST. JOSEPH</t>
  </si>
  <si>
    <t>ST. PATRICK</t>
  </si>
  <si>
    <t>ST. JAMES</t>
  </si>
  <si>
    <t>ST. JOHN</t>
  </si>
  <si>
    <t>HOLY FAMILY</t>
  </si>
  <si>
    <t>ST. FRANCIS</t>
  </si>
  <si>
    <t>CUMMINGS</t>
  </si>
  <si>
    <t>GALLAGHER</t>
  </si>
  <si>
    <t>WIEHN</t>
  </si>
  <si>
    <t>HARRISBURG</t>
  </si>
  <si>
    <t>HECKSHERVILLE</t>
  </si>
  <si>
    <t>COALDALE</t>
  </si>
  <si>
    <t>LOCK HAVEN</t>
  </si>
  <si>
    <t>READING</t>
  </si>
  <si>
    <t>RENOVO</t>
  </si>
  <si>
    <t>NESQUEHONING</t>
  </si>
  <si>
    <t>NANTICOKE</t>
  </si>
  <si>
    <t>WILKES-BARRE</t>
  </si>
  <si>
    <t>PHILADELPHIA</t>
  </si>
  <si>
    <t>KINGSTON</t>
  </si>
  <si>
    <t>BRYN MAWR</t>
  </si>
  <si>
    <t>OIL CITY</t>
  </si>
  <si>
    <t>MINERSVILLE</t>
  </si>
  <si>
    <t>ST. MARY</t>
  </si>
  <si>
    <t>ST KIERAN</t>
  </si>
  <si>
    <t>IM. CONCEPTION</t>
  </si>
  <si>
    <t>ST. PETER</t>
  </si>
  <si>
    <t>SACRED HEART</t>
  </si>
  <si>
    <t>HOLY SAVIOR</t>
  </si>
  <si>
    <t>MOTHER OF CONSOL.</t>
  </si>
  <si>
    <t>ST. IGNATIUS</t>
  </si>
  <si>
    <t>GOOD COUNSEL</t>
  </si>
  <si>
    <t>ST. STEPHEN</t>
  </si>
  <si>
    <t>ST. VINCENT DE PAUL</t>
  </si>
  <si>
    <t>LATROBE</t>
  </si>
  <si>
    <t>DOUGHERTY</t>
  </si>
  <si>
    <t>ST. MARY ASSUMPTION</t>
  </si>
  <si>
    <t>DEENIHAN</t>
  </si>
  <si>
    <t>McCARTHY</t>
  </si>
  <si>
    <t>McGINLEY</t>
  </si>
  <si>
    <t>CONROY</t>
  </si>
  <si>
    <t>CROCE</t>
  </si>
  <si>
    <t>GREEN</t>
  </si>
  <si>
    <t>CLIFFORD</t>
  </si>
  <si>
    <t>GROTE/DRISCHLER</t>
  </si>
  <si>
    <t>ST. JOHN EVANGELIST</t>
  </si>
  <si>
    <t>ST. LUKE</t>
  </si>
  <si>
    <t>ST. ANNE</t>
  </si>
  <si>
    <t>ST. LEO</t>
  </si>
  <si>
    <t>ST. THOMAS</t>
  </si>
  <si>
    <t>ALL SAINTS</t>
  </si>
  <si>
    <t>ST. ALOYISUS</t>
  </si>
  <si>
    <t>HOLY TRINITY</t>
  </si>
  <si>
    <t>BLESSED SACRAMENT</t>
  </si>
  <si>
    <t>ST. MICHAEL</t>
  </si>
  <si>
    <t>ST. CATHERINE</t>
  </si>
  <si>
    <t>ST. RITA</t>
  </si>
  <si>
    <t>SCARED HEART</t>
  </si>
  <si>
    <t>CURRAN</t>
  </si>
  <si>
    <t>HEALY</t>
  </si>
  <si>
    <t>HERRING</t>
  </si>
  <si>
    <t>WOLKOVICH</t>
  </si>
  <si>
    <t>REIDY</t>
  </si>
  <si>
    <t>GIFT OF AOH SOCIETY</t>
  </si>
  <si>
    <t>MEMORIAL TO AOH</t>
  </si>
  <si>
    <t>CLINTON</t>
  </si>
  <si>
    <t>WESTBORO</t>
  </si>
  <si>
    <t>WATERTOWN</t>
  </si>
  <si>
    <t>NEWBURYPORT</t>
  </si>
  <si>
    <t>LEOMINSTER</t>
  </si>
  <si>
    <t>ADAMS</t>
  </si>
  <si>
    <t>W. WARREN</t>
  </si>
  <si>
    <t>N. ADAMS</t>
  </si>
  <si>
    <t>WESTFIELD</t>
  </si>
  <si>
    <t>WARE</t>
  </si>
  <si>
    <t>GILBERTSVILLE</t>
  </si>
  <si>
    <t>NORTHAMPTON</t>
  </si>
  <si>
    <t>GREENFIELD</t>
  </si>
  <si>
    <t>HUDSON</t>
  </si>
  <si>
    <t>NORWOOD</t>
  </si>
  <si>
    <t>LOWELL</t>
  </si>
  <si>
    <t>RUTLAND</t>
  </si>
  <si>
    <t>ST.PETER</t>
  </si>
  <si>
    <t>DETROIT</t>
  </si>
  <si>
    <t>LAUSTER</t>
  </si>
  <si>
    <t>MILFORD</t>
  </si>
  <si>
    <t>ROANOKE</t>
  </si>
  <si>
    <t>RICHMOND</t>
  </si>
  <si>
    <t>ST. ANDREW</t>
  </si>
  <si>
    <t>BARRON</t>
  </si>
  <si>
    <t>STRUTTON</t>
  </si>
  <si>
    <t>TRAVERS</t>
  </si>
  <si>
    <t>HIBERNIAN SOCIETY</t>
  </si>
  <si>
    <t>PORTLAND</t>
  </si>
  <si>
    <t>CAMDEN</t>
  </si>
  <si>
    <t>FRANKLIN</t>
  </si>
  <si>
    <t>PHILIPSBURG</t>
  </si>
  <si>
    <t>FLORENCE</t>
  </si>
  <si>
    <t>ST. PHILIP/ST. JAMES</t>
  </si>
  <si>
    <t>ST. CLARE</t>
  </si>
  <si>
    <t>SPOKANE</t>
  </si>
  <si>
    <t>SEATTLE</t>
  </si>
  <si>
    <t>ST.  JAMES</t>
  </si>
  <si>
    <t>BURTON</t>
  </si>
  <si>
    <t>HOLY CROSS</t>
  </si>
  <si>
    <t>MAHONEY</t>
  </si>
  <si>
    <t>URBANA</t>
  </si>
  <si>
    <t>BERGQUIST</t>
  </si>
  <si>
    <t>PENFIELD</t>
  </si>
  <si>
    <t>ST. LAWRENCE</t>
  </si>
  <si>
    <t>JARBOE</t>
  </si>
  <si>
    <t>CHAMPAIGN</t>
  </si>
  <si>
    <t>IVESDALE</t>
  </si>
  <si>
    <t>CHENOA</t>
  </si>
  <si>
    <t>TOLUCA</t>
  </si>
  <si>
    <t>WENONA</t>
  </si>
  <si>
    <t>STREATOR</t>
  </si>
  <si>
    <t>ST. ANN</t>
  </si>
  <si>
    <t>ROYER</t>
  </si>
  <si>
    <t>WRIGHT</t>
  </si>
  <si>
    <t>GREAT FALLS</t>
  </si>
  <si>
    <t>DONAHUE</t>
  </si>
  <si>
    <t>SCHENECTADY</t>
  </si>
  <si>
    <t>ALBANY</t>
  </si>
  <si>
    <t>BINGHAMTON</t>
  </si>
  <si>
    <t>COXSACKIE</t>
  </si>
  <si>
    <t>AMSTERDAM</t>
  </si>
  <si>
    <t>SOLVAY</t>
  </si>
  <si>
    <t>BUFFALO</t>
  </si>
  <si>
    <t>ROME</t>
  </si>
  <si>
    <t>MARCELLUS</t>
  </si>
  <si>
    <t>LITTLE FALLS</t>
  </si>
  <si>
    <t>NIAGARA FALLS</t>
  </si>
  <si>
    <t>NYC (LIC)</t>
  </si>
  <si>
    <t>TOTAL</t>
  </si>
  <si>
    <t>ST. JOHN BAPTIST</t>
  </si>
  <si>
    <t>ST. CECELIA</t>
  </si>
  <si>
    <t>ANNUNCIATION</t>
  </si>
  <si>
    <t>ST. JOSEPH/ ST. THOMAS</t>
  </si>
  <si>
    <t>ST. FRANCIS XAVIER</t>
  </si>
  <si>
    <t>ST. MARY/HOLY FAMILY</t>
  </si>
  <si>
    <t xml:space="preserve">CURRAN </t>
  </si>
  <si>
    <t>SHERIDAN</t>
  </si>
  <si>
    <t>HIGGINS</t>
  </si>
  <si>
    <t>McDONOUGH</t>
  </si>
  <si>
    <t>CLEVELAND</t>
  </si>
  <si>
    <t>TOLEDO</t>
  </si>
  <si>
    <t>COLUMBUS</t>
  </si>
  <si>
    <t>IRONTON</t>
  </si>
  <si>
    <t>STEUBENVILLE</t>
  </si>
  <si>
    <t>CHILICOTHE</t>
  </si>
  <si>
    <t>YOUNGSTOWN</t>
  </si>
  <si>
    <t>HOLY NAME</t>
  </si>
  <si>
    <t>ST. LAURENCE</t>
  </si>
  <si>
    <t>ST. COLUMBA</t>
  </si>
  <si>
    <t>SULLIVAN</t>
  </si>
  <si>
    <t>BOOKMILLER</t>
  </si>
  <si>
    <t>QUINN</t>
  </si>
  <si>
    <t>AOH ORGAN. APRIL 7, 1877</t>
  </si>
  <si>
    <t>GIFT OF AOH AD 1912</t>
  </si>
  <si>
    <t>INDIANAPOLIS</t>
  </si>
  <si>
    <t>ST. ANTHONY</t>
  </si>
  <si>
    <t>KINNEY</t>
  </si>
  <si>
    <t>IRELAND</t>
  </si>
  <si>
    <t xml:space="preserve">BELFAST </t>
  </si>
  <si>
    <t>ST MATTHEW</t>
  </si>
  <si>
    <t>MCGINLEY</t>
  </si>
  <si>
    <t>LAOH/AOH-ST PAT/ST BRIDGET</t>
  </si>
  <si>
    <t xml:space="preserve">ST MICHAEL </t>
  </si>
  <si>
    <t>PASCOAG</t>
  </si>
  <si>
    <t>ST JOSEPH</t>
  </si>
  <si>
    <t>AOH-LAOH</t>
  </si>
  <si>
    <t>CARNEGIE</t>
  </si>
  <si>
    <t>ST LUKE</t>
  </si>
  <si>
    <t>DRISCHLER</t>
  </si>
  <si>
    <t>N. EASTON</t>
  </si>
  <si>
    <t>IMM CONCEPTION</t>
  </si>
  <si>
    <t>BEMENT</t>
  </si>
  <si>
    <t>LAOH</t>
  </si>
  <si>
    <t>NYC(SI)</t>
  </si>
  <si>
    <t>MISSOURI</t>
  </si>
  <si>
    <t>ST LOUIS</t>
  </si>
  <si>
    <t>ST PATRICK</t>
  </si>
  <si>
    <t>St. MARY STAR OF S.</t>
  </si>
  <si>
    <t>1/</t>
  </si>
  <si>
    <t>2/</t>
  </si>
  <si>
    <t>1/ GIFT OF TOWER BELL</t>
  </si>
  <si>
    <t>LAOH DIV. NO. 4</t>
  </si>
  <si>
    <t>DIV. NO. 1</t>
  </si>
  <si>
    <t>AOH DIV. NO. 3</t>
  </si>
  <si>
    <t>AOH DIV. NO. 2</t>
  </si>
  <si>
    <t>AOH DIV. NO. 38</t>
  </si>
  <si>
    <t>ROB EMMET DIV. NO. 23</t>
  </si>
  <si>
    <t>AOH DIV. NO. 4</t>
  </si>
  <si>
    <t>DIV. NO. 8 LAOH</t>
  </si>
  <si>
    <t>AOH DIV. NO. 30</t>
  </si>
  <si>
    <t>DIV.  NO.4,  NO.32  LAOH</t>
  </si>
  <si>
    <t>AOH DIV. NO. 20</t>
  </si>
  <si>
    <t>AOH DIV. NO. 1</t>
  </si>
  <si>
    <t>AOH DIV. NO. 6</t>
  </si>
  <si>
    <t>GIFT OF AOH DIV. NO. 5, 1888</t>
  </si>
  <si>
    <t xml:space="preserve">B.  SACRAMENT </t>
  </si>
  <si>
    <t>AOH DIV. NO. 3,7 &amp;LAOH</t>
  </si>
  <si>
    <t>OTTAWA</t>
  </si>
  <si>
    <t>ST COLUMBA</t>
  </si>
  <si>
    <t>FR D. KIPFER</t>
  </si>
  <si>
    <t>LAWRENCE</t>
  </si>
  <si>
    <t>ST MARY/IMMAC CON</t>
  </si>
  <si>
    <t>JOHN FENTON,NAT PRES.</t>
  </si>
  <si>
    <t>MINNESOTA</t>
  </si>
  <si>
    <t>CLONTARF</t>
  </si>
  <si>
    <t>ST MALACHY</t>
  </si>
  <si>
    <t>SR LOUISE BAUER OSF</t>
  </si>
  <si>
    <t>AOH DIV NO. 26</t>
  </si>
  <si>
    <t>DIV NO 2, FR JOYNT</t>
  </si>
  <si>
    <t>LAMBERTVILLE</t>
  </si>
  <si>
    <t>ST JOHN EVANGELIST</t>
  </si>
  <si>
    <t>DIV NO 3</t>
  </si>
  <si>
    <t>PITTSBURGH</t>
  </si>
  <si>
    <t xml:space="preserve">ST JAMES/GUARDIAN ANG  </t>
  </si>
  <si>
    <t>DIV #19</t>
  </si>
  <si>
    <t>BAYONNE</t>
  </si>
  <si>
    <t>LEO HURLEY</t>
  </si>
  <si>
    <t>DIV NO 9</t>
  </si>
  <si>
    <t>ASHTABULA</t>
  </si>
  <si>
    <t>NEW LEXINGTON</t>
  </si>
  <si>
    <t>GIFT OF AOH</t>
  </si>
  <si>
    <t>2/ GIFT OF ALTAR</t>
  </si>
  <si>
    <t>DOVER</t>
  </si>
  <si>
    <t>TYLER FOSS</t>
  </si>
  <si>
    <t>AOH OF SANTA CRUZ</t>
  </si>
  <si>
    <t>SANTA CRUZ /1</t>
  </si>
  <si>
    <r>
      <t>1-</t>
    </r>
    <r>
      <rPr>
        <sz val="10"/>
        <rFont val="Arial"/>
        <family val="2"/>
      </rPr>
      <t>PUR IN 1896 FOR $200.</t>
    </r>
  </si>
  <si>
    <t>ST JAMES</t>
  </si>
  <si>
    <t>AMESBURY</t>
  </si>
  <si>
    <t>ST ANN'S</t>
  </si>
  <si>
    <t>LOST, 1959</t>
  </si>
  <si>
    <t>KENTUCKY</t>
  </si>
  <si>
    <t>HIBERNIAN GIFTS PROJECT</t>
  </si>
  <si>
    <t>MINERAL RIDGE</t>
  </si>
  <si>
    <t xml:space="preserve">ST MARY'S </t>
  </si>
  <si>
    <t>LOUISVILLE</t>
  </si>
  <si>
    <t>MARYLAND</t>
  </si>
  <si>
    <t>BLACKSTONE</t>
  </si>
  <si>
    <t>ST PAUL'S</t>
  </si>
  <si>
    <t>PAUL HARRINGTON</t>
  </si>
  <si>
    <t>BALTIMORE</t>
  </si>
  <si>
    <t>DIV NO 10</t>
  </si>
  <si>
    <t>YES*</t>
  </si>
  <si>
    <t>*ALSO TOWER BELL</t>
  </si>
  <si>
    <t>BEVERLY</t>
  </si>
  <si>
    <t>ST MARY STAR OF THE SEA</t>
  </si>
  <si>
    <t>*ALSO PLAQUE OF</t>
  </si>
  <si>
    <t>LAOH GIFT TO SCHOOL</t>
  </si>
  <si>
    <t>CUMMINGS/CONROY</t>
  </si>
  <si>
    <t>CORNING</t>
  </si>
  <si>
    <t>ST  MARY'S</t>
  </si>
  <si>
    <t>MCNABB</t>
  </si>
  <si>
    <t>MONROE</t>
  </si>
  <si>
    <t xml:space="preserve"> SACRED HEART</t>
  </si>
  <si>
    <t>MON DIV NO  4</t>
  </si>
  <si>
    <t>HIBERNIAN GIFT S   PROJECT</t>
  </si>
  <si>
    <t xml:space="preserve"> MOTHER OF SORROWS</t>
  </si>
  <si>
    <t>DONATED BY THE AOH SOCIETY</t>
  </si>
  <si>
    <t>AOH SOCIETY</t>
  </si>
  <si>
    <t>AOH DIVISION NO 1</t>
  </si>
  <si>
    <t>DONATED BY AOH</t>
  </si>
  <si>
    <t>WINDOW LOST 1969</t>
  </si>
  <si>
    <t>WINDOW LOST 1954</t>
  </si>
  <si>
    <t>ANCIENT ORDER ETC</t>
  </si>
  <si>
    <t>ST ALOYSIUS  ACADEMY</t>
  </si>
  <si>
    <t>GLOUCESTER</t>
  </si>
  <si>
    <t>ST  ANNE</t>
  </si>
  <si>
    <t>HARRINGTON</t>
  </si>
  <si>
    <t>LAOH, DIV NO 2 &amp; 4</t>
  </si>
  <si>
    <t>REILLY/HOGAN</t>
  </si>
  <si>
    <t>HIBERNIAN GIFTS  PROJECT</t>
  </si>
  <si>
    <t>CHELSEA</t>
  </si>
  <si>
    <t>ST ROSE OF LIMA</t>
  </si>
  <si>
    <t>EVERETT</t>
  </si>
  <si>
    <t>IMMACULATE CONCEPTION</t>
  </si>
  <si>
    <t>GIFT OF LADIES AUX 23AOH</t>
  </si>
  <si>
    <t>STONINGTON</t>
  </si>
  <si>
    <t>J COLEMAN</t>
  </si>
  <si>
    <t>RECTORY</t>
  </si>
  <si>
    <t>ROCKVILLE</t>
  </si>
  <si>
    <t xml:space="preserve">ST BERNARD'S </t>
  </si>
  <si>
    <t>LAOH &amp; LAOH</t>
  </si>
  <si>
    <t>STRATFORD</t>
  </si>
  <si>
    <t>ASCENSION</t>
  </si>
  <si>
    <t>MINNEAPOLIS</t>
  </si>
  <si>
    <t>DIANE KASTNER</t>
  </si>
  <si>
    <t>GRACEVILLE</t>
  </si>
  <si>
    <t>HOLY ROSARY</t>
  </si>
  <si>
    <t>DIVISION NO 4</t>
  </si>
  <si>
    <t>DESTROYED BY TORNADO</t>
  </si>
  <si>
    <t>ISPHEMING</t>
  </si>
  <si>
    <t>ST JOHN'S</t>
  </si>
  <si>
    <t>DAN MACDONALD</t>
  </si>
  <si>
    <t xml:space="preserve">FR BI LL WATERS                                    </t>
  </si>
  <si>
    <t>ST ANTHONY</t>
  </si>
  <si>
    <t>DIVISION NO 3</t>
  </si>
  <si>
    <t>OUR LADY STAR OF SEA</t>
  </si>
  <si>
    <t xml:space="preserve">ST PETER THE APOSTLE </t>
  </si>
  <si>
    <t>GERRY McLAUGHLIN</t>
  </si>
  <si>
    <t>ST MARY  ASSUMPTION</t>
  </si>
  <si>
    <t>DIV # 3;  3 Pastors names*</t>
  </si>
  <si>
    <t>*Catholic paper article confirms</t>
  </si>
  <si>
    <t>HACKETT</t>
  </si>
  <si>
    <t>BRAIDWOOD</t>
  </si>
  <si>
    <t>AOH DIV NO. 1</t>
  </si>
  <si>
    <t>DIV NO 17</t>
  </si>
  <si>
    <t>McGINLEY/M E DOOLEY</t>
  </si>
  <si>
    <t>AUSTIN</t>
  </si>
  <si>
    <t>ST AUGUSTINE</t>
  </si>
  <si>
    <t>CHRIS NORRIS</t>
  </si>
  <si>
    <t>JOHNSONBURG</t>
  </si>
  <si>
    <t>BOB O'SULLIVAN</t>
  </si>
  <si>
    <t xml:space="preserve">LAOH DIV NO 1 </t>
  </si>
  <si>
    <t>NEW PHILADELPHIA</t>
  </si>
  <si>
    <t>LEO HALEY</t>
  </si>
  <si>
    <t xml:space="preserve">HOLY ROSARY </t>
  </si>
  <si>
    <t>SOMERVILLE</t>
  </si>
  <si>
    <t>SPRINGFIELD</t>
  </si>
  <si>
    <t>ST AGNES</t>
  </si>
  <si>
    <t>ST PATRICK'S</t>
  </si>
  <si>
    <t>CHARLESTOWN</t>
  </si>
  <si>
    <t>ST MARY'S</t>
  </si>
  <si>
    <t xml:space="preserve">ST CATHERINE OF GENOA </t>
  </si>
  <si>
    <t>CAMBRIDGE</t>
  </si>
  <si>
    <t>ST PETER'S</t>
  </si>
  <si>
    <t>AOH DIV NO 37</t>
  </si>
  <si>
    <t>AOH DIV NO 57</t>
  </si>
  <si>
    <t>SOUTH CAROLINA</t>
  </si>
  <si>
    <t xml:space="preserve">SOUTH CAROLINA </t>
  </si>
  <si>
    <t>CHARLESTON</t>
  </si>
  <si>
    <t>ST JOHN THE BAPTIST</t>
  </si>
  <si>
    <t>MIKE CUMMINGS</t>
  </si>
  <si>
    <t xml:space="preserve">YES </t>
  </si>
  <si>
    <t>DIV NO 1</t>
  </si>
  <si>
    <t xml:space="preserve">IOWA  </t>
  </si>
  <si>
    <t>IMOGENE</t>
  </si>
  <si>
    <t xml:space="preserve">ST PATRICK'S </t>
  </si>
  <si>
    <t>MAGGIE MAHONEY</t>
  </si>
  <si>
    <t>IOWA</t>
  </si>
  <si>
    <t>JEFFERSONVILLE</t>
  </si>
  <si>
    <t>FR CLIFFORD VOGELSANG V F</t>
  </si>
  <si>
    <t>GIFT OF AOH MARION COUNTY</t>
  </si>
  <si>
    <t xml:space="preserve">E TRANSEPT, HOLY FAMILY, LAOH </t>
  </si>
  <si>
    <t xml:space="preserve">MAINE </t>
  </si>
  <si>
    <t>IMMACULATE CONCEPTION CATH</t>
  </si>
  <si>
    <t>PAUL O'NEIL</t>
  </si>
  <si>
    <t>MAINE</t>
  </si>
  <si>
    <t>GIFT OF AOH, LAOH</t>
  </si>
  <si>
    <t>HOLBROOKE</t>
  </si>
  <si>
    <t>ST MICHAEL'S</t>
  </si>
  <si>
    <t>WISCONSIN</t>
  </si>
  <si>
    <t xml:space="preserve">WISCONSIN  </t>
  </si>
  <si>
    <t>MILWAUKEE</t>
  </si>
  <si>
    <t xml:space="preserve">NO </t>
  </si>
  <si>
    <t xml:space="preserve">DENNIS CALLIES </t>
  </si>
  <si>
    <t>DIV # 1(LOST IN FIRE)</t>
  </si>
  <si>
    <t>NYC(LIC)</t>
  </si>
  <si>
    <t>ST RAPHAEL</t>
  </si>
  <si>
    <t xml:space="preserve">ST  ELIZABETH </t>
  </si>
  <si>
    <t>ST  EDWARD'S</t>
  </si>
  <si>
    <t>CHURCH DEMOLISHED</t>
  </si>
  <si>
    <t>MARY SIDOTI</t>
  </si>
  <si>
    <t>CHIPPEWA FALLS</t>
  </si>
  <si>
    <t>NOTRE DAME</t>
  </si>
  <si>
    <t>MARY KELLY ANDERSON</t>
  </si>
  <si>
    <t>UTICA</t>
  </si>
  <si>
    <t>PERU</t>
  </si>
  <si>
    <t>ST CHARLES BORREMO</t>
  </si>
  <si>
    <t>MARY REVELANT</t>
  </si>
  <si>
    <t>NORMA  MALL</t>
  </si>
  <si>
    <t>STEVE HANSEN</t>
  </si>
  <si>
    <t>JOE   ROCHE</t>
  </si>
  <si>
    <t xml:space="preserve">       RECORDER</t>
  </si>
  <si>
    <t xml:space="preserve">            NAME</t>
  </si>
  <si>
    <t xml:space="preserve">               NAME</t>
  </si>
  <si>
    <t>ANCIENT ORDER OF HIBERNIANS</t>
  </si>
  <si>
    <t xml:space="preserve">IM MEMORY OF THE   </t>
  </si>
  <si>
    <t>LIVING AND DECEASED</t>
  </si>
  <si>
    <t xml:space="preserve">MEMBERS OF THE ANCIENT </t>
  </si>
  <si>
    <t>ORDER OF HIBERNIANS</t>
  </si>
  <si>
    <t>MARSHALL</t>
  </si>
  <si>
    <t>MT  KISCO</t>
  </si>
  <si>
    <t>ST  FRANCIS OF ASSISI</t>
  </si>
  <si>
    <t>FR MCSWEENEY</t>
  </si>
  <si>
    <t>DUQUESNE</t>
  </si>
  <si>
    <t>FR DENNIS COLAMARINO</t>
  </si>
  <si>
    <t>AOH DIV #33</t>
  </si>
  <si>
    <t>PIQUA</t>
  </si>
  <si>
    <t>BRAUER</t>
  </si>
  <si>
    <t>ST CHARLES</t>
  </si>
  <si>
    <t>FR GOLDSMITH CHAPEL</t>
  </si>
  <si>
    <t>OCONTO</t>
  </si>
  <si>
    <t>TOM BLAHA</t>
  </si>
  <si>
    <t>USED TO BE ST JOSEPH</t>
  </si>
  <si>
    <t>WAKEFIELD</t>
  </si>
  <si>
    <t>BLESSED  SACRAMENT</t>
  </si>
  <si>
    <t>PAUL  HARRINGTON</t>
  </si>
  <si>
    <t>DIV # 25</t>
  </si>
  <si>
    <t xml:space="preserve">**UNITY TRUE CHARITY AND FAITH </t>
  </si>
  <si>
    <t xml:space="preserve">** </t>
  </si>
  <si>
    <t>*</t>
  </si>
  <si>
    <t>*IN CONFESSIONAL</t>
  </si>
  <si>
    <t>CONCORD</t>
  </si>
  <si>
    <t>OUR LADY HELP OF CHRISTIANS</t>
  </si>
  <si>
    <t>GIFT OF DIV  56 AOH</t>
  </si>
  <si>
    <t>ANDERSON</t>
  </si>
  <si>
    <t>CLARICE   WEIS</t>
  </si>
  <si>
    <t>SHELTON</t>
  </si>
  <si>
    <t>ST JOSEPH'S</t>
  </si>
  <si>
    <t>FR. F T  HOFFMANN</t>
  </si>
  <si>
    <t>LAOH   #52</t>
  </si>
  <si>
    <t>LAKEVILLE</t>
  </si>
  <si>
    <t>FR  TOM KELLY</t>
  </si>
  <si>
    <t>0RIGI NAL /1875 CHURCH</t>
  </si>
  <si>
    <t>FR  TOM  WOLKOVICH</t>
  </si>
  <si>
    <t>NATICK</t>
  </si>
  <si>
    <t>P. HARRINGTON</t>
  </si>
  <si>
    <t>WALPOLE</t>
  </si>
  <si>
    <t>CONNELLSVILLE</t>
  </si>
  <si>
    <t>CHRIS  NORRIS</t>
  </si>
  <si>
    <t>AOH  AND  LAOH</t>
  </si>
  <si>
    <t>BROCKTON</t>
  </si>
  <si>
    <t>ST MARGARET'S</t>
  </si>
  <si>
    <t>ROCKLAND</t>
  </si>
  <si>
    <t>MADISON LAKE</t>
  </si>
  <si>
    <t>MECHANICSBURG</t>
  </si>
  <si>
    <t xml:space="preserve">ST MICHAEL'S </t>
  </si>
  <si>
    <t xml:space="preserve">FR  C. HEIS </t>
  </si>
  <si>
    <t>MARY RYAN</t>
  </si>
  <si>
    <t>BRAINTREE</t>
  </si>
  <si>
    <t>ST FRANCIS</t>
  </si>
  <si>
    <t>BRIDGEWATER</t>
  </si>
  <si>
    <t>ST THOMAS ACQUINAS</t>
  </si>
  <si>
    <t>GEORGETOWN</t>
  </si>
  <si>
    <t>PONTIAC</t>
  </si>
  <si>
    <t>MSGR TOM MACK</t>
  </si>
  <si>
    <t>NEW BRITAIN</t>
  </si>
  <si>
    <t>FRANK CORDEN</t>
  </si>
  <si>
    <t>GIFT OF HIBERNIAN SOCIETY</t>
  </si>
  <si>
    <t>SACRED HEART OF MARY</t>
  </si>
  <si>
    <t>DIV NO 10, 1889 BUILT</t>
  </si>
  <si>
    <t>JOSEPH HOSIE</t>
  </si>
  <si>
    <t>JERMYN</t>
  </si>
  <si>
    <t>ANACONDA</t>
  </si>
  <si>
    <t>JOHN THOMAS</t>
  </si>
  <si>
    <t xml:space="preserve"> CHURCH CLOSED; WINDOW SOLD</t>
  </si>
  <si>
    <t>ST BRIGID'S OF ERIN</t>
  </si>
  <si>
    <t>COLORADO</t>
  </si>
  <si>
    <t>PUEBLO</t>
  </si>
  <si>
    <t>AOH AND THE LADIES AUXILIARY</t>
  </si>
  <si>
    <t>FITCHBURG</t>
  </si>
  <si>
    <t>JIM CLEARY/S. BELTON</t>
  </si>
  <si>
    <t>MONMOUTH</t>
  </si>
  <si>
    <t>IMM. CONCEPTION</t>
  </si>
  <si>
    <t>LOST IN 1918 FIRE</t>
  </si>
  <si>
    <t>OAKLAND</t>
  </si>
  <si>
    <t>MARLA JARBOE</t>
  </si>
  <si>
    <t>LOST IN CHURCH FIRE(1949)</t>
  </si>
  <si>
    <t>LAOH GIFT OF ST PAT STATUE</t>
  </si>
  <si>
    <t>NEW BETHLEHEM</t>
  </si>
  <si>
    <t>DERBY</t>
  </si>
  <si>
    <t>BILL CLYNCH</t>
  </si>
  <si>
    <t>GIFT AOH, LADIES AUXILARY</t>
  </si>
  <si>
    <t>HOLY NAME OF MARY</t>
  </si>
  <si>
    <t>P. LAFONTAINE</t>
  </si>
  <si>
    <t>MIRIMACHI, NB</t>
  </si>
  <si>
    <t xml:space="preserve">CANADA </t>
  </si>
  <si>
    <t>ST MARY'S, PERTH CO. ONT.</t>
  </si>
  <si>
    <t>.</t>
  </si>
  <si>
    <t>TED FUREY  a</t>
  </si>
  <si>
    <t>UTAH</t>
  </si>
  <si>
    <t>OGDEN</t>
  </si>
  <si>
    <t>LINCOLN</t>
  </si>
  <si>
    <t>TIM MCCORMACK</t>
  </si>
  <si>
    <t xml:space="preserve">SPRING VALLEY </t>
  </si>
  <si>
    <t>IM.  CONCEPTION</t>
  </si>
  <si>
    <t>SACRAMENTO</t>
  </si>
  <si>
    <t>OLD CATHEDRAL</t>
  </si>
  <si>
    <t>RACHEL AMBROSE</t>
  </si>
  <si>
    <t>FLOYDS  KNOB</t>
  </si>
  <si>
    <t>ORANGE</t>
  </si>
  <si>
    <t>OUR LADY OF THE VALLEY</t>
  </si>
  <si>
    <t>BOB KISCH</t>
  </si>
  <si>
    <t>PLAINFIELD</t>
  </si>
  <si>
    <t>NANCY PIWOWAR</t>
  </si>
  <si>
    <t>NAT  REG  HISTORIC PL</t>
  </si>
  <si>
    <t>FR JOHN CROGHAN</t>
  </si>
  <si>
    <t>GROVELAND</t>
  </si>
  <si>
    <t>MARY FRANCES CLARK</t>
  </si>
  <si>
    <t>WASHINGTON  C H</t>
  </si>
  <si>
    <t>ALLEN GRIFFITHS</t>
  </si>
  <si>
    <t>MIKE FINN</t>
  </si>
  <si>
    <t>MORGAN HILL</t>
  </si>
  <si>
    <t>ST CATHERINE OF ALEXANDRIA</t>
  </si>
  <si>
    <t>GERALD JENSEN</t>
  </si>
  <si>
    <t>OLD WINDOW/NEW CHURCH</t>
  </si>
  <si>
    <t>ST COLMAN OF CLOYNE</t>
  </si>
  <si>
    <t>ST LAURENCE O'TOOLE</t>
  </si>
  <si>
    <t>BILL MCDONOUGH</t>
  </si>
  <si>
    <t>JOHN O'KEEFE AOH MEMBER</t>
  </si>
  <si>
    <t>ALSO IN ST LAURENCE O'TOOLE CHURCH IN IRONTON, OH THE PLAQUE FOR THE BELLS INDICATES HIBERNIANS MCDONOUGH AND O'KEEFE</t>
  </si>
  <si>
    <t>CONTRIBUTORS; TWO OBITUARIES PROVIDED FOR AOH CONFIRMATION</t>
  </si>
  <si>
    <t>MIKE BURKEY</t>
  </si>
  <si>
    <t>CUMBERLAND</t>
  </si>
  <si>
    <t>..</t>
  </si>
  <si>
    <t>GIFT OF LAOH</t>
  </si>
  <si>
    <t>DIV NO 1 AOH,  LAOH</t>
  </si>
  <si>
    <t>DIV # 1, LAOH</t>
  </si>
  <si>
    <t>ST JOHN THE EVANGELIST</t>
  </si>
  <si>
    <t>TOM QUINN</t>
  </si>
  <si>
    <t>3/</t>
  </si>
  <si>
    <t>3/ GIFT OF ST PATRICK STATUE</t>
  </si>
  <si>
    <t>ST FRANCIS DE SALES</t>
  </si>
  <si>
    <t>4/</t>
  </si>
  <si>
    <t>4/ GIFT OF STATION OF THE CROSS  # 7---JESUS FALLS A SECOND TIME--DONATION OF DIV # 7 AOH(PHOTO)</t>
  </si>
  <si>
    <t>GIFT OF THE AOH SOCIETY</t>
  </si>
  <si>
    <t>#24-IRISH WORKED IN CROKER PAPER MILLS</t>
  </si>
  <si>
    <t xml:space="preserve">DIV NO 6 </t>
  </si>
  <si>
    <t>OGDENSBURG</t>
  </si>
  <si>
    <t>WALLACE/FR KELLY</t>
  </si>
  <si>
    <t>ST LAWRENCE PSYCH CTR /5</t>
  </si>
  <si>
    <t>5/ ST VINCENT DE PAUL CHAPEL</t>
  </si>
  <si>
    <t>TROY</t>
  </si>
  <si>
    <t>PATRICIA O'GRADY</t>
  </si>
  <si>
    <t>MOTHER OF DIVINE GRACE</t>
  </si>
  <si>
    <t>LAND FOR CHURCH DONATED BY DIV NO  87, PORT RICHMOND</t>
  </si>
  <si>
    <t>DENNIS MCFADDEN</t>
  </si>
  <si>
    <t>BRISTOL</t>
  </si>
  <si>
    <t>ST MARK'S</t>
  </si>
  <si>
    <t>GERRY ENNIS</t>
  </si>
  <si>
    <t>ST PATRICK'S WINDOW</t>
  </si>
  <si>
    <t>HARTFORD</t>
  </si>
  <si>
    <t>ST JOSEPH CATHEDRAL</t>
  </si>
  <si>
    <t>PHIL GALLAGHER</t>
  </si>
  <si>
    <t>ST PATRICK ALTAR; CHURCH LOST</t>
  </si>
  <si>
    <t>JOHN P. MCDONOUGH AND JOHN O'KEEFE</t>
  </si>
  <si>
    <t>OF AOH DIV NO 6</t>
  </si>
  <si>
    <t xml:space="preserve">MEMORY OF DECEASED MEMBERS OF </t>
  </si>
  <si>
    <t>GEORGE CLOUGH</t>
  </si>
  <si>
    <t>TOM GIBBONS</t>
  </si>
  <si>
    <t>DIV NO 2 ST LAWRENCE CO</t>
  </si>
  <si>
    <t>JOHN RIDGE</t>
  </si>
  <si>
    <t>ST PAUL'S CATHEDRAL</t>
  </si>
  <si>
    <t>ANCIENT ORDER OF HIBERNIANS OF ALLEGHENY CO</t>
  </si>
  <si>
    <t>PAT KEOUGH/ED WALLACE</t>
  </si>
  <si>
    <t>MICHAEL REGAN III</t>
  </si>
  <si>
    <t>Q</t>
  </si>
  <si>
    <t>WINCHESTER</t>
  </si>
  <si>
    <t>LOST</t>
  </si>
  <si>
    <t>GEORGIA</t>
  </si>
  <si>
    <t>ATLANTA</t>
  </si>
  <si>
    <t>JOHN GARRAH</t>
  </si>
  <si>
    <t>PASTOR , FR GIBBONS</t>
  </si>
  <si>
    <t>TEXAS</t>
  </si>
  <si>
    <t>FORT WORTH</t>
  </si>
  <si>
    <t>DISTRICT OF COLUMBIA</t>
  </si>
  <si>
    <t xml:space="preserve">D. C. </t>
  </si>
  <si>
    <t>CONCEPTION</t>
  </si>
  <si>
    <t>ST BRIGID'S ALTAR;</t>
  </si>
  <si>
    <t>ST BRIGID'S STATUE ON OUT-</t>
  </si>
  <si>
    <t xml:space="preserve"> CHALICE AND PATEN; 25" CRUCIFIX REPLICA </t>
  </si>
  <si>
    <t xml:space="preserve"> OF 12TH  CENTURY CROSS OF CONG; GOLD </t>
  </si>
  <si>
    <t xml:space="preserve"> CANDLESTICKS , MISSAL STAND AND   </t>
  </si>
  <si>
    <t xml:space="preserve">ILLUMINATED MISSAL;  </t>
  </si>
  <si>
    <t>DESCRIPTION  OF GIFT</t>
  </si>
  <si>
    <t>KATE BRENNAN</t>
  </si>
  <si>
    <t xml:space="preserve">  ANGERSON</t>
  </si>
  <si>
    <t xml:space="preserve">DONATED AT CATHEDRAL </t>
  </si>
  <si>
    <t>DEDICATION IN 1959</t>
  </si>
  <si>
    <t>D. C. LAOH ALSO GAVE GIFTS OF</t>
  </si>
  <si>
    <t>PATEN AND CRUETS</t>
  </si>
  <si>
    <t>BY LAOH  NATIONAL BOARD</t>
  </si>
  <si>
    <t xml:space="preserve">2 IN CLERESTORY </t>
  </si>
  <si>
    <t>GIFT</t>
  </si>
  <si>
    <t>confirms AOH gave in Pastor's names</t>
  </si>
  <si>
    <t>DAN HERRING</t>
  </si>
  <si>
    <t>DULUTH (W)</t>
  </si>
  <si>
    <t>UNSPECIFIED *</t>
  </si>
  <si>
    <t>*AOH WINDOW GIFT REPORTED IN NEWSPAPER ON DAY OF DEDICATION</t>
  </si>
  <si>
    <t>NED MCGINLEY</t>
  </si>
  <si>
    <t>BURNED IN 1956</t>
  </si>
  <si>
    <t>SYRACUSE</t>
  </si>
  <si>
    <t>MARIANNA MASTERPOLE</t>
  </si>
  <si>
    <t>*see note below</t>
  </si>
  <si>
    <t>*Records of St Pat's indicate AOH officer Michael Ryan donated window.  Ryan was Recording Secretary AOH Div #7 and lived at 403 Ulster Street next to the parish</t>
  </si>
  <si>
    <t xml:space="preserve">Ryan was Recording Secrtetary for Dive # 7 and lived at 403 Ulster Street next to the parish. </t>
  </si>
  <si>
    <t xml:space="preserve">a window. </t>
  </si>
  <si>
    <t xml:space="preserve">g  Secretary for Div #7 and lived </t>
  </si>
  <si>
    <t>at 403 Ulster Street next to the parish</t>
  </si>
  <si>
    <t>``</t>
  </si>
  <si>
    <t>C. FRENCH</t>
  </si>
  <si>
    <t>K. McKIERNAN</t>
  </si>
  <si>
    <t>D. FITZGERALD</t>
  </si>
  <si>
    <t>JURISDICTION</t>
  </si>
  <si>
    <t>HIBERNIAN GIFTS  &amp; WINDOWS PROJECT</t>
  </si>
  <si>
    <t>EDMUND BURKE</t>
  </si>
  <si>
    <t>PLAQUE NOTES AOH DONATED TOWER BELL</t>
  </si>
  <si>
    <t>SARATOGA</t>
  </si>
  <si>
    <t>S CURRAN, D BENSON</t>
  </si>
  <si>
    <t>OBSTRUCTED BY  RENOVATION</t>
  </si>
  <si>
    <t>VOL</t>
  </si>
  <si>
    <t>#</t>
  </si>
  <si>
    <t>I</t>
  </si>
  <si>
    <t>II</t>
  </si>
  <si>
    <t>SHEPERDSVILLE</t>
  </si>
  <si>
    <t>I &amp; II</t>
  </si>
  <si>
    <t xml:space="preserve">I </t>
  </si>
  <si>
    <t>SCHADT</t>
  </si>
  <si>
    <t>AOH DIV NO 1  RENOVO. PA</t>
  </si>
  <si>
    <t>TOM CALLAHAN/PHIL GILSON</t>
  </si>
  <si>
    <t>2nd RECORDED AOH BKLYN</t>
  </si>
  <si>
    <t>MT SAVAGE</t>
  </si>
  <si>
    <t>FR DOUG KENNY</t>
  </si>
  <si>
    <t>TOWER BELL GIFT OF THE AOH</t>
  </si>
  <si>
    <t>SHELBYVILLE</t>
  </si>
  <si>
    <t>BISHOP GIBBONS  HS CHAPEL</t>
  </si>
  <si>
    <t>MIKE GLENN</t>
  </si>
  <si>
    <t>6/</t>
  </si>
  <si>
    <t>6/ Painting of Our Lady of Perpetual Help</t>
  </si>
  <si>
    <t>NYC(Q)</t>
  </si>
  <si>
    <t>PHIL GILSON</t>
  </si>
  <si>
    <t>7/</t>
  </si>
  <si>
    <t>8/</t>
  </si>
  <si>
    <t>7/ Statue of Holy Family(Aoh Div 21 &amp; LAOH Div #22)</t>
  </si>
  <si>
    <t>8/ Pro-Life Memorial (Aoh Div #22 &amp; LAOH Div # 22)</t>
  </si>
  <si>
    <t>NYC(MAN)</t>
  </si>
  <si>
    <t>ST ANDREWS</t>
  </si>
  <si>
    <t>9/</t>
  </si>
  <si>
    <t>9/ Cardinal Hayes &amp; St Thomas More windows donated by Bishop Spelman(Member)</t>
  </si>
  <si>
    <t>STEPHEN  WAYHART</t>
  </si>
  <si>
    <t>DENVER</t>
  </si>
  <si>
    <t>ST LEO'S</t>
  </si>
  <si>
    <t>CHURCH NOW GONE</t>
  </si>
  <si>
    <t>ST JOHN</t>
  </si>
  <si>
    <t>GIFT  OF CELTIC CROSS IN COURTYARD</t>
  </si>
  <si>
    <t>GOOD SHEPHERD</t>
  </si>
  <si>
    <t>JOHN O'HALLORAN</t>
  </si>
  <si>
    <t>N.ATTLEBORO</t>
  </si>
  <si>
    <t>ST. MARY OF IMMACULATE CON</t>
  </si>
  <si>
    <t>GIFT OF DIV. 10 A. O. HIBERNIANS</t>
  </si>
  <si>
    <t>WATERBURY</t>
  </si>
  <si>
    <t>DAVE HOWE</t>
  </si>
  <si>
    <t>STATUE OF ST PATRICK</t>
  </si>
  <si>
    <t>NORWALK</t>
  </si>
  <si>
    <t>WHITFIELD</t>
  </si>
  <si>
    <t>ST MARTIN</t>
  </si>
  <si>
    <t>KELLY COX</t>
  </si>
  <si>
    <t>who kept the faith by Winchester Div AOH/LAOH</t>
  </si>
  <si>
    <t>PORTSMOUTH</t>
  </si>
  <si>
    <t>JOHN LEMIEUX AOH SEACOAST DIV NO 2</t>
  </si>
  <si>
    <t>MORRIS</t>
  </si>
  <si>
    <t>ST MARY OF ASSUMPTION</t>
  </si>
  <si>
    <t>TED STORCK</t>
  </si>
  <si>
    <t>CORFU</t>
  </si>
  <si>
    <t>DIANE MULVEY SHEHATA</t>
  </si>
  <si>
    <t xml:space="preserve">ST FRANCIS </t>
  </si>
  <si>
    <t>DIV NO 4 AOH</t>
  </si>
  <si>
    <t>FRANCIS GIRR</t>
  </si>
  <si>
    <t>LAOH DIV. NO. 2</t>
  </si>
  <si>
    <t>DIV N0 2 AOH</t>
  </si>
  <si>
    <t>a)</t>
  </si>
  <si>
    <t>a) Newport Journal 10/13/22</t>
  </si>
  <si>
    <t>LAOH-sanctuary lamp</t>
  </si>
  <si>
    <t>AOH-gift of window</t>
  </si>
  <si>
    <t>MARION</t>
  </si>
  <si>
    <t>MCKEESPORT</t>
  </si>
  <si>
    <t>DIANE MULVEY SHETATA</t>
  </si>
  <si>
    <t>ITHACA</t>
  </si>
  <si>
    <t>MAYSVILLE</t>
  </si>
  <si>
    <t>ABOVE CENTER DOOR</t>
  </si>
  <si>
    <t>CASPER</t>
  </si>
  <si>
    <t>ST ANTHONY'S</t>
  </si>
  <si>
    <t>CONFESSIONALS</t>
  </si>
  <si>
    <t>WYOMING</t>
  </si>
  <si>
    <t>DERRY</t>
  </si>
  <si>
    <t>DAVE BURKE</t>
  </si>
  <si>
    <t>ENGLAND</t>
  </si>
  <si>
    <t>ST PATRICK'S STATUE</t>
  </si>
  <si>
    <t>GERRY TOBERTY</t>
  </si>
  <si>
    <t>FELLING*</t>
  </si>
  <si>
    <t>banner carried in parade from AOH in Toomebridge, Co Antrim</t>
  </si>
  <si>
    <t>*near Newcastle</t>
  </si>
  <si>
    <t>VOL #</t>
  </si>
  <si>
    <t xml:space="preserve">VOL # </t>
  </si>
  <si>
    <t>BUTTE</t>
  </si>
  <si>
    <t>IRENE SCHEIDECKER, F BELL</t>
  </si>
  <si>
    <t>IRENE SCHEIDECKER, F. BELL</t>
  </si>
  <si>
    <t>ST PATRICK, RELOCATED</t>
  </si>
  <si>
    <t>TO CHOIR LOFT</t>
  </si>
  <si>
    <t>MT PLEASANT</t>
  </si>
  <si>
    <t>DIANE SHETATA</t>
  </si>
  <si>
    <t xml:space="preserve">NEBRASKA </t>
  </si>
  <si>
    <t>OMAHA</t>
  </si>
  <si>
    <t>PRO-CATHEDRAL</t>
  </si>
  <si>
    <t xml:space="preserve">1888 PULPIT PRESENTED TO </t>
  </si>
  <si>
    <t>BISHOP BONACUM</t>
  </si>
  <si>
    <t>NEBRASKA</t>
  </si>
  <si>
    <t xml:space="preserve">ST MARTIN DE PORRES </t>
  </si>
  <si>
    <t>ST JOSEPH'S (NOW ST PIUS)                                      1</t>
  </si>
  <si>
    <t>D Shetata/Kath(Kearney) Naureckas</t>
  </si>
  <si>
    <t>GLOUCESTER CITY</t>
  </si>
  <si>
    <t>BVM SIDE ALTAR**</t>
  </si>
  <si>
    <t>**REFERENCE IN  CHURCH WEBSITE TO DIV # 3</t>
  </si>
  <si>
    <t>SAN FRANCISCO</t>
  </si>
  <si>
    <t>MATER DOLOROSA</t>
  </si>
  <si>
    <t>FRANK BELL</t>
  </si>
  <si>
    <t>MCDONALD</t>
  </si>
  <si>
    <t>ST ALPHONSUS</t>
  </si>
  <si>
    <t xml:space="preserve">DIANE MULVEY   </t>
  </si>
  <si>
    <t>AOH OF MCDONALD</t>
  </si>
  <si>
    <t>NYC(BKLYN)</t>
  </si>
  <si>
    <t>VBVM</t>
  </si>
  <si>
    <t>DIANE MULVEY</t>
  </si>
  <si>
    <t>10/ auroraforge.com/genealogy/desmond/desmond.html</t>
  </si>
  <si>
    <t>10/  GIFT OF TIMOTHY DESMOND,MEMBER, AOH</t>
  </si>
  <si>
    <t xml:space="preserve">SPELLMAN MEMBER </t>
  </si>
  <si>
    <t>CORTLAND</t>
  </si>
  <si>
    <t>HOUTZDALE</t>
  </si>
  <si>
    <t>ST LAWRENCE</t>
  </si>
  <si>
    <t xml:space="preserve">DIANE MULVEY </t>
  </si>
  <si>
    <t>*** St.Lawrence merged with other churches to become Christ the King</t>
  </si>
  <si>
    <t>window removed to new church</t>
  </si>
  <si>
    <t>GIFT OF DIV NO 3; plaque on wall***</t>
  </si>
  <si>
    <t>ST JOSEPH'S (WHITE CHAPEL)</t>
  </si>
  <si>
    <t>SEAN FEENAN</t>
  </si>
  <si>
    <t>CALVARY SCENE</t>
  </si>
  <si>
    <t>AKA   GALLIAGH</t>
  </si>
  <si>
    <t>PHOTO BY PHIL GILSONGIFT OF DIV # 2</t>
  </si>
  <si>
    <t>WEST ST PAUL</t>
  </si>
  <si>
    <t>CHURCH DESTROYED</t>
  </si>
  <si>
    <t>FREDERICTON, N. B.</t>
  </si>
  <si>
    <t>ROBERT MCNEIL</t>
  </si>
  <si>
    <t>**</t>
  </si>
  <si>
    <t>** IN MEMORY OF DECEASED MEMBERS-ST MARY'S AOH.</t>
  </si>
  <si>
    <t>/AREA  USED TO BE KNOWN AS ST MARY'S LANDING</t>
  </si>
  <si>
    <t>DANVILLE</t>
  </si>
  <si>
    <t>ST JOSEPH'S                                       0</t>
  </si>
  <si>
    <t>HOLY NAME OF JESUS</t>
  </si>
  <si>
    <t>KNOCK SHRINE IN FISHTOWN; AOH DIV #51</t>
  </si>
  <si>
    <t>ST BARTHOLOMEW</t>
  </si>
  <si>
    <t>COPPER CROSS FROM IRELAND; LAOH CARROLL COUNTY</t>
  </si>
  <si>
    <t>OLD CHURCH BUILT 1864, GIFT IN NEW CHURCH</t>
  </si>
  <si>
    <t>ST COLUMBA'S (LONG TOWER)</t>
  </si>
  <si>
    <t>RESTORE ROOF BY LAOH PRESIDENT</t>
  </si>
  <si>
    <t xml:space="preserve"> CLONBUR, CO GALWAY</t>
  </si>
  <si>
    <t>ST PATRICK'S CHURCH</t>
  </si>
  <si>
    <t>in 1906</t>
  </si>
  <si>
    <t>KNOWN AS ST MARY'S FERRY</t>
  </si>
  <si>
    <t>SYDNEY, NOVA SCOTIA</t>
  </si>
  <si>
    <t>ALSO GOLD CANDLESTICKS &amp; CRUCIFIX***</t>
  </si>
  <si>
    <t>***With Our Hearts and Hands, A History of S. H Parish, John Campbell, Sea Cape-Sydney, Publisher</t>
  </si>
  <si>
    <t>DORCHESTER</t>
  </si>
  <si>
    <t>ST EDWARD'S/ST EDITH STEIN</t>
  </si>
  <si>
    <t>WAVERLY</t>
  </si>
  <si>
    <t>DIANE MULVEY/LAURA HOPPE</t>
  </si>
  <si>
    <t>DIANE MULVEY/CONNIE WHALEN</t>
  </si>
  <si>
    <t>LONDON</t>
  </si>
  <si>
    <t xml:space="preserve">OIL PAINTING OF ST PATRICK TO </t>
  </si>
  <si>
    <t>CHAPEL AT LONDON PRISON FARM</t>
  </si>
  <si>
    <t>GIFT OF J. J MORIARITY, PASTOR &amp; AOH CHAP.</t>
  </si>
  <si>
    <t>PORT CHESTER</t>
  </si>
  <si>
    <t>OUR LADY OF MERCY</t>
  </si>
  <si>
    <t>PAINTING BELOW SANCTUARY WINDOW LOST</t>
  </si>
  <si>
    <t>DECATUR</t>
  </si>
  <si>
    <t>BENTON</t>
  </si>
  <si>
    <t>ST ANTHONY OF PADUA</t>
  </si>
  <si>
    <t>*AOH CHAPLAIN J. C. BERGIN</t>
  </si>
  <si>
    <t xml:space="preserve">DONATED </t>
  </si>
  <si>
    <t>TOWANDA</t>
  </si>
  <si>
    <t>ST PETER &amp; PAUL</t>
  </si>
  <si>
    <t>*AOH CHAPLAIN J. J. CORONER DONATED</t>
  </si>
  <si>
    <t>ST PATRICK'S  STATUE; PASTOR  AOH CHAPLAIN</t>
  </si>
  <si>
    <t>SACRED HEART CATHEDRAL</t>
  </si>
  <si>
    <t>GLOUSTER</t>
  </si>
  <si>
    <t>GIFT OF CIBORIUM</t>
  </si>
  <si>
    <t>III</t>
  </si>
  <si>
    <t>*Photo courtesy of Phil Gilson</t>
  </si>
  <si>
    <t>KEVIN  DONAHUE</t>
  </si>
  <si>
    <t>1887 Newark Ledger article</t>
  </si>
  <si>
    <t xml:space="preserve">WEST VIRGINIA </t>
  </si>
  <si>
    <t>S. WHEELING</t>
  </si>
  <si>
    <t>FR. JOE PETERSON</t>
  </si>
  <si>
    <t>I.C./ST MARY'S *</t>
  </si>
  <si>
    <t>* CHURCH SOLD; PARISH MERGED WITH ST ALPHONSUS</t>
  </si>
  <si>
    <t>WEST VIRGINIA</t>
  </si>
  <si>
    <t>GRAFTON</t>
  </si>
  <si>
    <t>ST. AUGUSTINE</t>
  </si>
  <si>
    <t>FR PETER GIANNAMORE</t>
  </si>
  <si>
    <t>LARGE ROSE WINDOW*</t>
  </si>
  <si>
    <t>*photo by Roy Loman of Loman Stained Gass Studios</t>
  </si>
  <si>
    <t>POULTNEY</t>
  </si>
  <si>
    <t>GIFT OF AOH DIV NO 5</t>
  </si>
  <si>
    <t>church built in 1902</t>
  </si>
  <si>
    <t>ST RAPHAEL*</t>
  </si>
  <si>
    <t>ARCH RYAN CHS CHAPEL</t>
  </si>
  <si>
    <t>GEORGE SHOTZBERGER</t>
  </si>
  <si>
    <t>**** TITLE OF WINDOW-DANIEL IN LIONS DEN DESIGNED BY TERRI MCKENZIE, LAOH VP, $4800. MAY, 2007</t>
  </si>
  <si>
    <t>AOH/LAOH # 88 OFFICER DANIEL BOYLE DIV****</t>
  </si>
  <si>
    <t>OLD ST PATRICK'S</t>
  </si>
  <si>
    <t>CHURCH BUILT IN 1911</t>
  </si>
  <si>
    <t>ST. KIERAN</t>
  </si>
  <si>
    <t>BASILICA OF IMMACULATE</t>
  </si>
  <si>
    <t xml:space="preserve">WASHINGTON, D. C. </t>
  </si>
  <si>
    <t xml:space="preserve">BASILICA OF IMMACULATE </t>
  </si>
  <si>
    <t>TWO STAINED GLASS WINDOWS IN CHAPEL</t>
  </si>
  <si>
    <t>CLARKSBURG</t>
  </si>
  <si>
    <t>AOH CEMETERY PLOT</t>
  </si>
  <si>
    <t xml:space="preserve"> </t>
  </si>
  <si>
    <t xml:space="preserve">Immaculate Conception in </t>
  </si>
  <si>
    <t xml:space="preserve">windows from Clark's in Dublin </t>
  </si>
  <si>
    <t xml:space="preserve">and is considered the oldest Irish </t>
  </si>
  <si>
    <t xml:space="preserve">Sacramento has stained glass </t>
  </si>
  <si>
    <t>church in area</t>
  </si>
  <si>
    <t xml:space="preserve">SIDE WALL; KILMANOCK </t>
  </si>
  <si>
    <t>GIFT OF1, 5, &amp; 7 AOH &amp; AUXILIARY OF BROCKTON</t>
  </si>
  <si>
    <t>ST MARY OF THE KNOBS</t>
  </si>
  <si>
    <t>GREENVILLE</t>
  </si>
  <si>
    <t>ST MICHAELS</t>
  </si>
  <si>
    <t>FR ANDREW FARQ</t>
  </si>
  <si>
    <t>*****1950 booklet quotes from newspaper on dedication of 1893 church listing AOH as window donor</t>
  </si>
  <si>
    <t>AOH INITIALS FROM 100TH ANNIVERSARY BOOK*****</t>
  </si>
  <si>
    <t>DONATED BY DIV #29</t>
  </si>
  <si>
    <t>MONONGEHELA</t>
  </si>
  <si>
    <t>TRANSFIGURATION</t>
  </si>
  <si>
    <t>FR GEORGE</t>
  </si>
  <si>
    <t>ST BRIDGET'S</t>
  </si>
  <si>
    <t>1/-Chalice given by the AOH</t>
  </si>
  <si>
    <t>NEWCASTLE</t>
  </si>
  <si>
    <t>ST. PETER THE APOSTLE</t>
  </si>
  <si>
    <t>FR ARTHUR  FIORE</t>
  </si>
  <si>
    <t>JEWETT CITY</t>
  </si>
  <si>
    <t>FR JOSEPH  WHITTEL</t>
  </si>
  <si>
    <t>AOH AND LADIES AUXILIARY**</t>
  </si>
  <si>
    <t>** F. X. Zetter's Royal Bavarian Institute Munich--cornerstone laid 1906</t>
  </si>
  <si>
    <t>*Atlanta Constitution  article on August 21, 1898</t>
  </si>
  <si>
    <t>IRWIN</t>
  </si>
  <si>
    <t>BILL O'NEILL</t>
  </si>
  <si>
    <t>AOH OF IRWIN</t>
  </si>
  <si>
    <t>ANSONIA</t>
  </si>
  <si>
    <t>ASSUMPTION</t>
  </si>
  <si>
    <t xml:space="preserve">TED FUREY  </t>
  </si>
  <si>
    <t>**LAOH GIFT OF MARBLE BAP FONT</t>
  </si>
  <si>
    <t>DENNIS DOOLAN</t>
  </si>
  <si>
    <t>DOOLAN IS FROM WASHINGTON, ILL</t>
  </si>
  <si>
    <t>ESCANABA</t>
  </si>
  <si>
    <t>PAT MCGUIRE</t>
  </si>
  <si>
    <t>CHURCH GONE</t>
  </si>
  <si>
    <t>CORPUS CHRISTI</t>
  </si>
  <si>
    <t>ST PATRICK'S STATUE GIFT OF AOH</t>
  </si>
  <si>
    <t>NO*</t>
  </si>
  <si>
    <t>* REPAIR RESTORATION 1998-2000 (1872-WINDOW)</t>
  </si>
  <si>
    <t>IIII</t>
  </si>
  <si>
    <t>*COPY FROM JOURNAL</t>
  </si>
  <si>
    <t xml:space="preserve">**Peg Brennan spoke to Pastor of Prayer Hill group that bought it.  He said it was covered over.  </t>
  </si>
  <si>
    <t>NO**</t>
  </si>
  <si>
    <t>DIV # 1 LAOH</t>
  </si>
  <si>
    <t>YES/NO</t>
  </si>
  <si>
    <t>AOH DIV. NO. 3  &amp; PATRICK COLEMAN WINDOW**</t>
  </si>
  <si>
    <t>**PATRICK COLEMAN, TREASURER, DIV # 3 LISTED AS WINDOW GIVER IN 100TH ANN JOURNAL</t>
  </si>
  <si>
    <t>ELL ALSO CHANCEL BENCH GIFT OF THE LAOH; RECORDS IN CHURCH HISTORY INDICATE AOH EST. IN L. F. 1862</t>
  </si>
  <si>
    <t>1857; WAS ST PATRICK</t>
  </si>
  <si>
    <t>ST PETER THE APOSTLE</t>
  </si>
  <si>
    <t>DIV #3 *</t>
  </si>
  <si>
    <t>FRANK KEARNEY</t>
  </si>
  <si>
    <t>SAVANNAH</t>
  </si>
  <si>
    <t>GIFT OF AOH, DIV NO 1 &amp; 2*</t>
  </si>
  <si>
    <t xml:space="preserve">BOB CIUCEVICH </t>
  </si>
  <si>
    <t xml:space="preserve">*Newspaper Inquirer in Newcastle on Nov 11 1906 indicates receipt of St Patrick statue from Munich paid for by AOH.  </t>
  </si>
  <si>
    <t># OF WINDOWS</t>
  </si>
  <si>
    <t>**NATIONAL PRESIDENT P.J. O'CONNOR AND AOH CLOSE RELATIONSHIP WITH SACRED HEART PARISH RUN BY BENEDICTINES</t>
  </si>
  <si>
    <t>MADE IN CINCINNATI   WINDOW DEDICATED TO STATE CHAPLAIN OF AOH REV GUNN</t>
  </si>
  <si>
    <t>JOHN GARRAH**</t>
  </si>
  <si>
    <t>**REFERENCE IN NEWSPAPER ARTICLE TO WINDOW IN EARLIER CHURCH</t>
  </si>
  <si>
    <t>HIBERNIANS GIFT PROJECT</t>
  </si>
  <si>
    <t>ATLANTIC CITY</t>
  </si>
  <si>
    <t>HOLY SPIRIT</t>
  </si>
  <si>
    <t>JOHN GARRAH***</t>
  </si>
  <si>
    <t>Photos from last mass in Flagship B &amp; B on Maine Avenue</t>
  </si>
  <si>
    <t>***Internet comment from   joe from Coaldale, PA   who remembers AOH window near Blessed Mother's  altar.  Church closed perhaps gone.</t>
  </si>
  <si>
    <t>where he stayed</t>
  </si>
  <si>
    <t>GIFT OF AOH-CK OF A</t>
  </si>
  <si>
    <t>EAST ST LOUIS</t>
  </si>
  <si>
    <t>ST PATRICKS</t>
  </si>
  <si>
    <t>GISH JOHNSON</t>
  </si>
  <si>
    <t>Archives confirms gift</t>
  </si>
  <si>
    <t>ENGLEWOOD</t>
  </si>
  <si>
    <t>ST CECELIA'S</t>
  </si>
  <si>
    <t xml:space="preserve">DIANE MULVEY SHETATA **** </t>
  </si>
  <si>
    <t>****Bergen Record 7/10/91</t>
  </si>
  <si>
    <t>11/ AOH donated $2000. to 2006 St Cecelia's Capital Campaign to fix windows</t>
  </si>
  <si>
    <t>WILLIAMSVILLE</t>
  </si>
  <si>
    <t>SAINT GREGORY</t>
  </si>
  <si>
    <t xml:space="preserve">CONTRIBUTION TO OUR LADY OF LOURDES </t>
  </si>
  <si>
    <t>GROTTO *</t>
  </si>
  <si>
    <t>* LAOH member (Queen Maeve Div #1 Buffalo, NY) Diane Mulvey contributed to Grotto in memory of Mr and Mrs Patrick O'Malley</t>
  </si>
  <si>
    <t>JAMAICA PLAIN</t>
  </si>
  <si>
    <t>OUR LADY OF LOURDES</t>
  </si>
  <si>
    <t>GIFTS OF WINDOWS &amp; ALTARS; MAYOR CURLEY</t>
  </si>
  <si>
    <t>***MAYOR CURLEY OF BOSTON WAS AN AOH LEADER &amp; ALTARS &amp; WINDOWS GIVEN IN MEMORY OF FAMILY MEMBERS</t>
  </si>
  <si>
    <t>BORDENSTOWN</t>
  </si>
  <si>
    <t>ROSEMARY/PARISH SEC</t>
  </si>
  <si>
    <t>St Thomas--DECEASED MEMBERS DIV NO 10</t>
  </si>
  <si>
    <t>"The Resurrection" window****</t>
  </si>
  <si>
    <t>****Humphrey O'Sullivan,Member of the AOH, donated. Recorded in Personal Memoirs Families of Middlesex, 1908</t>
  </si>
  <si>
    <t>William Cutter, Vol IV, 1908</t>
  </si>
  <si>
    <t>KEYPORT</t>
  </si>
  <si>
    <t>*****</t>
  </si>
  <si>
    <t>*****Donated by the Royal (sic) Order of Hibernians in Memory of John James Furey; Matawan Historical Society, Helen Henderson</t>
  </si>
  <si>
    <t>ST MARY'S CATHEDRAL</t>
  </si>
  <si>
    <t>AOH</t>
  </si>
  <si>
    <t>NEW ROCHELLE</t>
  </si>
  <si>
    <t xml:space="preserve">12/ </t>
  </si>
  <si>
    <t>12/ Fr Tom McLaughlin Pastor also AOH Chaplain, gave two windows. A. Death of St Joseph &amp; b. St Thomas (over altar</t>
  </si>
  <si>
    <t>Two other possibilities not verified.  Miracle of Loaves &amp; Fishes window dedicated to memory of John Bartnett.</t>
  </si>
  <si>
    <t>A John Bartnett was Fin. Sec. of Div # 5 in New Rochelle in 1902  St Pat's  window dedicated to Peter &amp; Pat McLaughlin</t>
  </si>
  <si>
    <t>AOH DIV. NO. 8 (St. Patrick)</t>
  </si>
  <si>
    <t>CHURCH DESTROYED; informant Glenville, ILL AOHmember John Murtha, donor</t>
  </si>
  <si>
    <t>BAYSHORE</t>
  </si>
  <si>
    <t>MONMOUTH CO AOH</t>
  </si>
  <si>
    <t>ASHBURN</t>
  </si>
  <si>
    <t>ST THERESA</t>
  </si>
  <si>
    <t xml:space="preserve">In memory of the Irish </t>
  </si>
  <si>
    <t>HUBBARD</t>
  </si>
  <si>
    <t>RICHARD QUINN</t>
  </si>
  <si>
    <t>GIFT OF THE AOH &amp; LAOH *</t>
  </si>
  <si>
    <t>*TWO SIDE ALTARS OF THE CHURCH GIFTED BY HIBERNIANS</t>
  </si>
  <si>
    <t>WINDOW VENTS MISSING</t>
  </si>
  <si>
    <t xml:space="preserve">**Dennis Cailles recalled seeing the AOH insignia in his youth.  </t>
  </si>
  <si>
    <t xml:space="preserve">II </t>
  </si>
  <si>
    <t>ST JOHN EVAN</t>
  </si>
  <si>
    <t>**Patrick Hanrahan, AOH Member from Co Kerry, donated window; Obituary Notice reference</t>
  </si>
  <si>
    <t>IV</t>
  </si>
  <si>
    <t>First window on Bell St side**</t>
  </si>
  <si>
    <t>WEBSTER</t>
  </si>
  <si>
    <t>AOH donated windows of St Louis and St Anne behind altar</t>
  </si>
  <si>
    <t>*****St Louis Church burned down</t>
  </si>
  <si>
    <t>NO*****</t>
  </si>
  <si>
    <t>"It (the sanctuary) is lighted by three Gothic windows. The central one, portraying the Crucifixion, is the gift of John Sullivan. The other two,</t>
  </si>
  <si>
    <t>               portraying St. Louis and St. Anne, are gifts of the Ancient Order of Hibernians and J.J. Gilles and Family."</t>
  </si>
  <si>
    <t>Stamford Advocate Jan 18, 1905</t>
  </si>
  <si>
    <t>ST FRANCIS OF ASSISI</t>
  </si>
  <si>
    <t>Gift of AOH chaplain John Quinn*</t>
  </si>
  <si>
    <t>http://www.stfrancisparish.com/history/chapter4/index.htm#1910_SFAP</t>
  </si>
  <si>
    <t>MONTCLAIR</t>
  </si>
  <si>
    <t xml:space="preserve">DIANE MULVEY SHETATA ****** </t>
  </si>
  <si>
    <t>******Reference in Weekly Bulletin History Series #20</t>
  </si>
  <si>
    <t>DIV NO 12 AOH, 2nd by LAOH</t>
  </si>
  <si>
    <t>ST ANNE'S</t>
  </si>
  <si>
    <t xml:space="preserve">*2009 gift of $4400 to circular window </t>
  </si>
  <si>
    <t>MONTREAL</t>
  </si>
  <si>
    <t>ST GABRIEL'S</t>
  </si>
  <si>
    <t>NO****</t>
  </si>
  <si>
    <t>Gift of vestments and altar cloths by AOH</t>
  </si>
  <si>
    <r>
      <t xml:space="preserve"> ****St. Patrick's Society of Montreal has a newsletter, </t>
    </r>
    <r>
      <rPr>
        <i/>
        <sz val="10"/>
        <color indexed="8"/>
        <rFont val="Arial"/>
        <family val="2"/>
      </rPr>
      <t xml:space="preserve">Nuacht. </t>
    </r>
    <r>
      <rPr>
        <sz val="10"/>
        <color indexed="8"/>
        <rFont val="Arial"/>
        <family val="2"/>
      </rPr>
      <t xml:space="preserve">The May 2004 issue (Vol. 17 Issue 2) of the </t>
    </r>
    <r>
      <rPr>
        <i/>
        <sz val="10"/>
        <color indexed="8"/>
        <rFont val="Arial"/>
        <family val="2"/>
      </rPr>
      <t xml:space="preserve">Nuacht </t>
    </r>
  </si>
  <si>
    <t>altar cloths and 2 vestment sets</t>
  </si>
  <si>
    <t>DIANE MULVEY/PEYTON CHISHOLM</t>
  </si>
  <si>
    <t>2nd window discovered by Frank Strickler</t>
  </si>
  <si>
    <t>ler doing story for Star Tribune March 6 2010</t>
  </si>
  <si>
    <t>WINONA</t>
  </si>
  <si>
    <t>ST THOMAS CATHEDRAL</t>
  </si>
  <si>
    <t>SACRED HEART SUCCESSOR CATHEDRAL</t>
  </si>
  <si>
    <t>*2nd window at Madison Lake discovered by Frank Strickler doing story for Minneapolis Star Tribune</t>
  </si>
  <si>
    <t>**Winona Republican-Herald Nov 26, 1921</t>
  </si>
  <si>
    <t>PAT BRITT**</t>
  </si>
  <si>
    <t>MARINETTE</t>
  </si>
  <si>
    <t>RUTH JOHNSON</t>
  </si>
  <si>
    <t>**1st window on left next to the confessional</t>
  </si>
  <si>
    <t>***</t>
  </si>
  <si>
    <t>***Evening Hour newspaper May 30, 1900 reference to St Agnes window donated by the South Norwalk AOH</t>
  </si>
  <si>
    <t>*GIFT OF THE LADIES AOH</t>
  </si>
  <si>
    <t>**Second window below in Bishop's crypt window gifted by South Carolina Hibernians</t>
  </si>
  <si>
    <t>ASHLAND</t>
  </si>
  <si>
    <t xml:space="preserve">DIANE MULVEY SHETATA </t>
  </si>
  <si>
    <t>**WPA Historic Records Survey 1939 Recording the story of the origin and growth of St Agnes Church (Ashland, Wis.)</t>
  </si>
  <si>
    <t>**  LAOH GIFT</t>
  </si>
  <si>
    <t>DIANE MULVEY,SIS HAUSE</t>
  </si>
  <si>
    <t>DAN CASE</t>
  </si>
  <si>
    <t>R HAND SIDE OF NAVE WHERE ALTAR USED TO BE</t>
  </si>
  <si>
    <t>SKANEATLES FALLS</t>
  </si>
  <si>
    <t>DAN CASE/A PARISHONER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</si>
</sst>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>
      <alignment/>
      <protection/>
    </xf>
  </cellStyleXfs>
  <cellXfs count="211">
    <xf numFmtId="0" fontId="0" fillId="0" borderId="0" xfId="0" applyAlignment="1">
      <alignment/>
    </xf>
    <xf numFmtId="0" fontId="2" fillId="0" borderId="0" xfId="15">
      <alignment/>
      <protection/>
    </xf>
    <xf numFmtId="0" fontId="0" fillId="0" borderId="0" xfId="15">
      <alignment horizontal="center"/>
      <protection/>
    </xf>
    <xf numFmtId="0" fontId="2" fillId="0" borderId="0" xfId="15">
      <alignment horizontal="center"/>
      <protection/>
    </xf>
    <xf numFmtId="0" fontId="2" fillId="0" borderId="0" xfId="0" applyAlignment="1">
      <alignment/>
    </xf>
    <xf numFmtId="0" fontId="2" fillId="0" borderId="0" xfId="15" applyFo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5" applyFont="1">
      <alignment/>
      <protection/>
    </xf>
    <xf numFmtId="0" fontId="2" fillId="0" borderId="0" xfId="15" applyAlignment="1">
      <alignment horizontal="center"/>
      <protection/>
    </xf>
    <xf numFmtId="0" fontId="2" fillId="0" borderId="0" xfId="15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5" applyFont="1">
      <alignment horizontal="center"/>
      <protection/>
    </xf>
    <xf numFmtId="0" fontId="2" fillId="0" borderId="0" xfId="15" applyFont="1" applyBorder="1">
      <alignment horizontal="center"/>
      <protection/>
    </xf>
    <xf numFmtId="0" fontId="2" fillId="0" borderId="1" xfId="15" applyFont="1" applyBorder="1">
      <alignment horizontal="center"/>
      <protection/>
    </xf>
    <xf numFmtId="0" fontId="2" fillId="0" borderId="2" xfId="15" applyFont="1" applyBorder="1">
      <alignment horizontal="center"/>
      <protection/>
    </xf>
    <xf numFmtId="0" fontId="2" fillId="0" borderId="3" xfId="15" applyFont="1" applyBorder="1">
      <alignment horizontal="center"/>
      <protection/>
    </xf>
    <xf numFmtId="0" fontId="2" fillId="2" borderId="2" xfId="15" applyFont="1" applyFill="1" applyBorder="1">
      <alignment horizontal="center"/>
      <protection/>
    </xf>
    <xf numFmtId="0" fontId="2" fillId="0" borderId="0" xfId="15" applyFont="1" applyAlignment="1">
      <alignment horizontal="left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0" fillId="0" borderId="1" xfId="15" applyBorder="1">
      <alignment horizontal="center"/>
      <protection/>
    </xf>
    <xf numFmtId="0" fontId="2" fillId="0" borderId="0" xfId="15" applyFont="1" applyBorder="1">
      <alignment horizontal="center"/>
      <protection/>
    </xf>
    <xf numFmtId="0" fontId="0" fillId="0" borderId="0" xfId="0" applyBorder="1" applyAlignment="1">
      <alignment/>
    </xf>
    <xf numFmtId="0" fontId="2" fillId="0" borderId="0" xfId="15" applyFont="1" applyBorder="1">
      <alignment horizontal="center"/>
      <protection/>
    </xf>
    <xf numFmtId="0" fontId="2" fillId="0" borderId="0" xfId="15" applyFont="1" applyBorder="1">
      <alignment horizontal="center"/>
      <protection/>
    </xf>
    <xf numFmtId="0" fontId="2" fillId="0" borderId="0" xfId="15" applyFont="1" applyBorder="1" applyAlignment="1">
      <alignment horizontal="right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15" applyFont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Alignment="1">
      <alignment/>
      <protection/>
    </xf>
    <xf numFmtId="0" fontId="2" fillId="0" borderId="0" xfId="15" applyFont="1" applyAlignment="1">
      <alignment horizontal="left" wrapText="1"/>
      <protection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Font="1" applyAlignment="1">
      <alignment/>
      <protection/>
    </xf>
    <xf numFmtId="0" fontId="2" fillId="0" borderId="0" xfId="15" applyFont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15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15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15" applyBorder="1">
      <alignment horizontal="center"/>
      <protection/>
    </xf>
    <xf numFmtId="0" fontId="2" fillId="0" borderId="0" xfId="15" applyBorder="1">
      <alignment horizontal="center"/>
      <protection/>
    </xf>
    <xf numFmtId="0" fontId="0" fillId="0" borderId="1" xfId="0" applyBorder="1" applyAlignment="1">
      <alignment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Font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Border="1">
      <alignment horizontal="center"/>
      <protection/>
    </xf>
    <xf numFmtId="0" fontId="0" fillId="0" borderId="0" xfId="0" applyBorder="1" applyAlignment="1">
      <alignment/>
    </xf>
    <xf numFmtId="0" fontId="2" fillId="0" borderId="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5" applyBorder="1">
      <alignment horizontal="center"/>
      <protection/>
    </xf>
    <xf numFmtId="0" fontId="2" fillId="0" borderId="0" xfId="15" applyBorder="1">
      <alignment horizontal="center"/>
      <protection/>
    </xf>
    <xf numFmtId="0" fontId="0" fillId="0" borderId="0" xfId="15" applyBorder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15" applyNumberFormat="1" applyFont="1" applyAlignment="1">
      <alignment horizontal="center"/>
      <protection/>
    </xf>
    <xf numFmtId="0" fontId="2" fillId="0" borderId="0" xfId="15" applyFont="1" applyBorder="1" applyAlignment="1">
      <alignment/>
      <protection/>
    </xf>
    <xf numFmtId="0" fontId="2" fillId="0" borderId="0" xfId="15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0" borderId="0" xfId="15" applyFont="1" applyBorder="1" applyAlignment="1">
      <alignment horizontal="left"/>
      <protection/>
    </xf>
    <xf numFmtId="0" fontId="0" fillId="0" borderId="1" xfId="15" applyBorder="1" applyAlignment="1">
      <alignment horizontal="left"/>
      <protection/>
    </xf>
    <xf numFmtId="0" fontId="2" fillId="0" borderId="0" xfId="15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15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2" borderId="2" xfId="15" applyFont="1" applyFill="1" applyBorder="1" applyAlignment="1">
      <alignment horizontal="left"/>
      <protection/>
    </xf>
    <xf numFmtId="0" fontId="2" fillId="0" borderId="1" xfId="15" applyFont="1" applyBorder="1" applyAlignment="1">
      <alignment horizontal="center"/>
      <protection/>
    </xf>
    <xf numFmtId="0" fontId="0" fillId="0" borderId="1" xfId="15" applyBorder="1" applyAlignment="1">
      <alignment horizontal="center"/>
      <protection/>
    </xf>
    <xf numFmtId="0" fontId="2" fillId="0" borderId="2" xfId="15" applyFont="1" applyBorder="1" applyAlignment="1">
      <alignment horizontal="center"/>
      <protection/>
    </xf>
    <xf numFmtId="0" fontId="2" fillId="0" borderId="0" xfId="0" applyAlignment="1">
      <alignment horizontal="center"/>
    </xf>
    <xf numFmtId="0" fontId="2" fillId="2" borderId="2" xfId="1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15" applyFont="1" applyBorder="1" applyAlignment="1">
      <alignment horizontal="left"/>
      <protection/>
    </xf>
    <xf numFmtId="0" fontId="3" fillId="0" borderId="0" xfId="15" applyFont="1" applyBorder="1" applyAlignment="1">
      <alignment horizontal="left"/>
      <protection/>
    </xf>
    <xf numFmtId="0" fontId="0" fillId="0" borderId="0" xfId="15" applyBorder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15" applyBorder="1">
      <alignment horizontal="center"/>
      <protection/>
    </xf>
    <xf numFmtId="0" fontId="2" fillId="0" borderId="0" xfId="0" applyBorder="1" applyAlignment="1">
      <alignment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>
      <alignment horizontal="center"/>
      <protection/>
    </xf>
    <xf numFmtId="0" fontId="2" fillId="0" borderId="0" xfId="15" applyBorder="1">
      <alignment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 applyBorder="1">
      <alignment horizontal="center"/>
      <protection/>
    </xf>
    <xf numFmtId="14" fontId="2" fillId="0" borderId="0" xfId="0" applyNumberFormat="1" applyFont="1" applyAlignment="1">
      <alignment/>
    </xf>
    <xf numFmtId="0" fontId="2" fillId="0" borderId="0" xfId="15" applyFont="1" applyBorder="1" applyAlignment="1">
      <alignment horizontal="center"/>
      <protection/>
    </xf>
    <xf numFmtId="0" fontId="2" fillId="0" borderId="0" xfId="0" applyAlignment="1">
      <alignment horizontal="left"/>
    </xf>
    <xf numFmtId="0" fontId="2" fillId="0" borderId="0" xfId="15" applyBorder="1">
      <alignment/>
      <protection/>
    </xf>
    <xf numFmtId="0" fontId="2" fillId="0" borderId="0" xfId="15" applyNumberFormat="1" applyFont="1" applyBorder="1" applyAlignment="1">
      <alignment horizontal="left"/>
      <protection/>
    </xf>
    <xf numFmtId="0" fontId="0" fillId="0" borderId="0" xfId="15">
      <alignment horizontal="center"/>
      <protection/>
    </xf>
    <xf numFmtId="0" fontId="0" fillId="0" borderId="1" xfId="15" applyBorder="1">
      <alignment horizontal="center"/>
      <protection/>
    </xf>
    <xf numFmtId="0" fontId="0" fillId="0" borderId="0" xfId="15" applyBorder="1">
      <alignment horizontal="center"/>
      <protection/>
    </xf>
    <xf numFmtId="0" fontId="0" fillId="0" borderId="0" xfId="15" applyBorder="1">
      <alignment horizontal="center"/>
      <protection/>
    </xf>
    <xf numFmtId="0" fontId="0" fillId="0" borderId="0" xfId="15" applyBorder="1">
      <alignment horizontal="center"/>
      <protection/>
    </xf>
    <xf numFmtId="0" fontId="0" fillId="0" borderId="0" xfId="15" applyBorder="1">
      <alignment horizontal="center"/>
      <protection/>
    </xf>
    <xf numFmtId="0" fontId="2" fillId="0" borderId="0" xfId="15" applyFont="1" applyBorder="1">
      <alignment horizontal="center"/>
      <protection/>
    </xf>
    <xf numFmtId="0" fontId="0" fillId="2" borderId="0" xfId="0" applyFill="1" applyAlignment="1">
      <alignment/>
    </xf>
    <xf numFmtId="0" fontId="2" fillId="0" borderId="0" xfId="15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15" applyBorder="1" applyAlignment="1">
      <alignment horizontal="left"/>
      <protection/>
    </xf>
    <xf numFmtId="0" fontId="2" fillId="0" borderId="0" xfId="15" applyNumberFormat="1" applyFont="1">
      <alignment/>
      <protection/>
    </xf>
    <xf numFmtId="0" fontId="2" fillId="0" borderId="5" xfId="15" applyFont="1" applyBorder="1">
      <alignment horizontal="center"/>
      <protection/>
    </xf>
    <xf numFmtId="0" fontId="0" fillId="0" borderId="1" xfId="15" applyFont="1" applyBorder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2" fillId="0" borderId="0" xfId="15" applyFont="1" applyFill="1" applyBorder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2" fillId="0" borderId="5" xfId="15" applyFont="1" applyBorder="1" applyAlignment="1">
      <alignment horizontal="left"/>
      <protection/>
    </xf>
    <xf numFmtId="0" fontId="2" fillId="2" borderId="5" xfId="15" applyFont="1" applyFill="1" applyBorder="1">
      <alignment horizontal="center"/>
      <protection/>
    </xf>
    <xf numFmtId="0" fontId="2" fillId="2" borderId="5" xfId="15" applyFont="1" applyFill="1" applyBorder="1" applyAlignment="1">
      <alignment horizontal="left"/>
      <protection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15" applyFont="1" applyBorder="1" applyAlignment="1">
      <alignment horizontal="left"/>
      <protection/>
    </xf>
    <xf numFmtId="0" fontId="2" fillId="0" borderId="7" xfId="15" applyFont="1" applyBorder="1">
      <alignment horizontal="center"/>
      <protection/>
    </xf>
    <xf numFmtId="0" fontId="2" fillId="0" borderId="7" xfId="15" applyFont="1" applyBorder="1">
      <alignment horizontal="center"/>
      <protection/>
    </xf>
    <xf numFmtId="0" fontId="2" fillId="0" borderId="0" xfId="0" applyFont="1" applyBorder="1" applyAlignment="1">
      <alignment/>
    </xf>
    <xf numFmtId="0" fontId="2" fillId="0" borderId="5" xfId="15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5" applyFont="1" applyBorder="1" applyAlignment="1">
      <alignment horizontal="center"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15" applyBorder="1">
      <alignment/>
      <protection/>
    </xf>
    <xf numFmtId="0" fontId="2" fillId="0" borderId="0" xfId="15" applyNumberFormat="1" applyFont="1" applyFill="1" applyBorder="1" applyAlignment="1">
      <alignment horizontal="left"/>
      <protection/>
    </xf>
    <xf numFmtId="0" fontId="0" fillId="0" borderId="7" xfId="15" applyFont="1" applyBorder="1">
      <alignment horizontal="center"/>
      <protection/>
    </xf>
    <xf numFmtId="0" fontId="1" fillId="0" borderId="0" xfId="15" applyFo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15" applyNumberFormat="1" applyFont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15" applyNumberFormat="1" applyFont="1" applyAlignment="1">
      <alignment horizontal="left"/>
      <protection/>
    </xf>
    <xf numFmtId="0" fontId="2" fillId="0" borderId="0" xfId="15" applyNumberFormat="1" applyFont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15" applyFo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15" applyFont="1" applyBorder="1" applyAlignment="1">
      <alignment horizontal="left"/>
      <protection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5" applyNumberFormat="1" applyFont="1" applyFill="1" applyBorder="1" applyAlignment="1">
      <alignment horizontal="center"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15" applyFont="1" applyBorder="1" applyAlignment="1">
      <alignment horizontal="left"/>
      <protection/>
    </xf>
    <xf numFmtId="0" fontId="6" fillId="0" borderId="0" xfId="15" applyFont="1" applyBorder="1" applyAlignment="1">
      <alignment horizontal="left"/>
      <protection/>
    </xf>
    <xf numFmtId="0" fontId="6" fillId="0" borderId="0" xfId="15" applyFont="1" applyBorder="1" applyAlignment="1">
      <alignment horizontal="left"/>
      <protection/>
    </xf>
    <xf numFmtId="0" fontId="3" fillId="0" borderId="0" xfId="15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3" fillId="0" borderId="0" xfId="15" applyFont="1" applyBorder="1" applyAlignment="1">
      <alignment/>
      <protection/>
    </xf>
  </cellXfs>
  <cellStyles count="8">
    <cellStyle name="Normal" xfId="0"/>
    <cellStyle name="Comma" xfId="15"/>
    <cellStyle name="Comma0" xfId="16"/>
    <cellStyle name="Currency" xfId="17"/>
    <cellStyle name="Currency0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workbookViewId="0" topLeftCell="C43">
      <selection activeCell="C60" sqref="C60"/>
    </sheetView>
  </sheetViews>
  <sheetFormatPr defaultColWidth="9.140625" defaultRowHeight="12.75"/>
  <cols>
    <col min="1" max="1" width="20.00390625" style="0" hidden="1" customWidth="1"/>
    <col min="2" max="2" width="16.28125" style="0" customWidth="1"/>
    <col min="3" max="3" width="23.57421875" style="0" customWidth="1"/>
    <col min="4" max="4" width="27.8515625" style="0" bestFit="1" customWidth="1"/>
    <col min="5" max="5" width="10.57421875" style="0" customWidth="1"/>
    <col min="6" max="6" width="13.7109375" style="0" customWidth="1"/>
  </cols>
  <sheetData>
    <row r="2" spans="4:6" ht="12.75">
      <c r="D2" s="2"/>
      <c r="E2" s="2"/>
      <c r="F2" s="2"/>
    </row>
    <row r="3" spans="4:6" ht="12.75">
      <c r="D3" s="2"/>
      <c r="E3" s="2"/>
      <c r="F3" s="2"/>
    </row>
    <row r="4" spans="4:6" ht="15.75">
      <c r="D4" s="198" t="s">
        <v>650</v>
      </c>
      <c r="E4" s="199"/>
      <c r="F4" s="200"/>
    </row>
    <row r="5" spans="4:6" ht="15.75">
      <c r="D5" s="198"/>
      <c r="E5" s="199"/>
      <c r="F5" s="200"/>
    </row>
    <row r="6" spans="4:6" ht="15.75">
      <c r="D6" s="2"/>
      <c r="E6" s="20"/>
      <c r="F6" s="21"/>
    </row>
    <row r="7" spans="4:6" ht="15.75">
      <c r="D7" s="2"/>
      <c r="E7" s="59"/>
      <c r="F7" s="60"/>
    </row>
    <row r="8" spans="4:6" ht="13.5" thickBot="1">
      <c r="D8" s="23"/>
      <c r="E8" s="23"/>
      <c r="F8" s="23"/>
    </row>
    <row r="9" spans="4:6" ht="15.75" thickTop="1">
      <c r="D9" s="14" t="s">
        <v>649</v>
      </c>
      <c r="F9" s="14" t="s">
        <v>5</v>
      </c>
    </row>
    <row r="10" spans="4:6" ht="15.75" thickBot="1">
      <c r="D10" s="15" t="s">
        <v>3</v>
      </c>
      <c r="E10" s="58"/>
      <c r="F10" s="15" t="s">
        <v>4</v>
      </c>
    </row>
    <row r="11" spans="4:6" ht="15.75" thickTop="1">
      <c r="D11" s="57"/>
      <c r="E11" s="14"/>
      <c r="F11" s="14"/>
    </row>
    <row r="12" spans="1:6" ht="15">
      <c r="A12">
        <v>1</v>
      </c>
      <c r="D12" s="32" t="s">
        <v>24</v>
      </c>
      <c r="F12" s="33">
        <f>'Calif.'!E18</f>
        <v>8</v>
      </c>
    </row>
    <row r="13" spans="1:6" ht="15">
      <c r="A13">
        <v>1</v>
      </c>
      <c r="D13" s="29" t="s">
        <v>27</v>
      </c>
      <c r="F13" s="26">
        <f>Canada!D15</f>
        <v>5</v>
      </c>
    </row>
    <row r="14" spans="1:6" ht="15">
      <c r="A14">
        <v>1</v>
      </c>
      <c r="D14" s="30" t="s">
        <v>503</v>
      </c>
      <c r="F14" s="27">
        <f>Colorado!D14</f>
        <v>3</v>
      </c>
    </row>
    <row r="15" spans="1:7" ht="15">
      <c r="A15">
        <v>1</v>
      </c>
      <c r="D15" s="30" t="s">
        <v>31</v>
      </c>
      <c r="F15" s="27">
        <f>Conn!D39</f>
        <v>26</v>
      </c>
      <c r="G15" s="25"/>
    </row>
    <row r="16" spans="1:6" ht="15">
      <c r="A16">
        <v>1</v>
      </c>
      <c r="D16" s="31" t="s">
        <v>15</v>
      </c>
      <c r="F16" s="24">
        <f>Delaware!D15</f>
        <v>3</v>
      </c>
    </row>
    <row r="17" spans="1:6" ht="15">
      <c r="A17">
        <v>1</v>
      </c>
      <c r="D17" s="31" t="s">
        <v>611</v>
      </c>
      <c r="F17" s="24">
        <v>2</v>
      </c>
    </row>
    <row r="18" spans="1:6" ht="15">
      <c r="A18">
        <v>1</v>
      </c>
      <c r="D18" s="31" t="s">
        <v>732</v>
      </c>
      <c r="F18" s="24">
        <v>0</v>
      </c>
    </row>
    <row r="19" spans="1:6" ht="15">
      <c r="A19">
        <v>1</v>
      </c>
      <c r="D19" s="31" t="s">
        <v>605</v>
      </c>
      <c r="F19" s="24">
        <f>Georgia!C15</f>
        <v>2</v>
      </c>
    </row>
    <row r="20" spans="1:6" ht="15">
      <c r="A20">
        <v>1</v>
      </c>
      <c r="D20" s="31" t="s">
        <v>25</v>
      </c>
      <c r="F20" s="24">
        <f>Illinois!D32</f>
        <v>24</v>
      </c>
    </row>
    <row r="21" spans="1:6" ht="15">
      <c r="A21">
        <v>1</v>
      </c>
      <c r="D21" s="31" t="s">
        <v>30</v>
      </c>
      <c r="F21" s="24">
        <f>Indiana!D19</f>
        <v>7</v>
      </c>
    </row>
    <row r="22" spans="1:7" ht="15">
      <c r="A22">
        <v>1</v>
      </c>
      <c r="D22" s="31" t="s">
        <v>394</v>
      </c>
      <c r="E22" s="42"/>
      <c r="F22" s="27">
        <f>Iowa!C14</f>
        <v>6</v>
      </c>
      <c r="G22" s="25"/>
    </row>
    <row r="23" spans="1:6" ht="15">
      <c r="A23">
        <v>1</v>
      </c>
      <c r="D23" s="31" t="s">
        <v>213</v>
      </c>
      <c r="F23" s="24">
        <f>Ireland!D15</f>
        <v>3</v>
      </c>
    </row>
    <row r="24" spans="1:6" ht="15">
      <c r="A24">
        <v>1</v>
      </c>
      <c r="D24" s="31" t="s">
        <v>287</v>
      </c>
      <c r="F24" s="24">
        <f>Kentucky!D21</f>
        <v>5</v>
      </c>
    </row>
    <row r="25" spans="1:6" ht="15">
      <c r="A25">
        <v>1</v>
      </c>
      <c r="D25" s="31" t="s">
        <v>402</v>
      </c>
      <c r="F25" s="24">
        <f>Maine!C15</f>
        <v>1</v>
      </c>
    </row>
    <row r="26" spans="1:6" ht="15">
      <c r="A26">
        <v>1</v>
      </c>
      <c r="D26" s="31" t="s">
        <v>292</v>
      </c>
      <c r="F26" s="24">
        <f>MARYLAND!E18</f>
        <v>4</v>
      </c>
    </row>
    <row r="27" spans="1:6" ht="15">
      <c r="A27">
        <v>1</v>
      </c>
      <c r="D27" s="31" t="s">
        <v>33</v>
      </c>
      <c r="F27" s="24">
        <f>'Mass.'!D57</f>
        <v>59</v>
      </c>
    </row>
    <row r="28" spans="1:6" ht="15">
      <c r="A28">
        <v>1</v>
      </c>
      <c r="D28" s="31" t="s">
        <v>17</v>
      </c>
      <c r="F28" s="24">
        <f>Michigan!D15</f>
        <v>5</v>
      </c>
    </row>
    <row r="29" spans="1:6" ht="15">
      <c r="A29">
        <v>1</v>
      </c>
      <c r="D29" s="31" t="s">
        <v>259</v>
      </c>
      <c r="F29" s="24">
        <f>MINN!D20</f>
        <v>14</v>
      </c>
    </row>
    <row r="30" spans="1:6" ht="15">
      <c r="A30">
        <v>1</v>
      </c>
      <c r="D30" s="31" t="s">
        <v>230</v>
      </c>
      <c r="F30" s="24">
        <f>Missouri!D13</f>
        <v>2</v>
      </c>
    </row>
    <row r="31" spans="1:6" ht="15">
      <c r="A31">
        <v>1</v>
      </c>
      <c r="D31" s="31" t="s">
        <v>26</v>
      </c>
      <c r="F31" s="24">
        <f>Montana!D15</f>
        <v>5</v>
      </c>
    </row>
    <row r="32" spans="1:6" ht="15">
      <c r="A32">
        <v>1</v>
      </c>
      <c r="D32" s="31" t="s">
        <v>752</v>
      </c>
      <c r="F32" s="24">
        <v>0</v>
      </c>
    </row>
    <row r="33" spans="1:6" ht="15">
      <c r="A33">
        <v>1</v>
      </c>
      <c r="D33" s="31" t="s">
        <v>18</v>
      </c>
      <c r="F33" s="24">
        <f>'N. Hampshire'!D16</f>
        <v>5</v>
      </c>
    </row>
    <row r="34" spans="1:6" ht="15">
      <c r="A34">
        <v>1</v>
      </c>
      <c r="D34" s="31" t="s">
        <v>22</v>
      </c>
      <c r="F34" s="24">
        <f>'New Jersey'!D25</f>
        <v>15</v>
      </c>
    </row>
    <row r="35" spans="1:6" ht="15">
      <c r="A35">
        <v>1</v>
      </c>
      <c r="D35" s="31" t="s">
        <v>28</v>
      </c>
      <c r="F35" s="24">
        <f>'New York'!D54</f>
        <v>42</v>
      </c>
    </row>
    <row r="36" spans="1:6" ht="15">
      <c r="A36">
        <v>1</v>
      </c>
      <c r="D36" s="31" t="s">
        <v>20</v>
      </c>
      <c r="F36" s="24">
        <f>'N. Carolina'!D12</f>
        <v>1</v>
      </c>
    </row>
    <row r="37" spans="1:6" ht="15">
      <c r="A37">
        <v>1</v>
      </c>
      <c r="D37" s="31" t="s">
        <v>29</v>
      </c>
      <c r="F37" s="24">
        <f>Ohio!D39</f>
        <v>26</v>
      </c>
    </row>
    <row r="38" spans="1:6" ht="15">
      <c r="A38">
        <v>1</v>
      </c>
      <c r="D38" s="31" t="s">
        <v>21</v>
      </c>
      <c r="F38" s="24">
        <f>Oregon!D12</f>
        <v>2</v>
      </c>
    </row>
    <row r="39" spans="1:6" ht="15">
      <c r="A39">
        <v>1</v>
      </c>
      <c r="D39" s="31" t="s">
        <v>32</v>
      </c>
      <c r="F39" s="24">
        <f>'Penn.'!D51</f>
        <v>41</v>
      </c>
    </row>
    <row r="40" spans="1:6" ht="15">
      <c r="A40">
        <v>1</v>
      </c>
      <c r="D40" s="31" t="s">
        <v>14</v>
      </c>
      <c r="F40" s="24">
        <f>'Rhode Island'!D14</f>
        <v>3</v>
      </c>
    </row>
    <row r="41" spans="1:6" ht="15">
      <c r="A41">
        <v>1</v>
      </c>
      <c r="D41" s="31" t="s">
        <v>383</v>
      </c>
      <c r="F41" s="24">
        <f>'South Carolina'!D12</f>
        <v>2</v>
      </c>
    </row>
    <row r="42" spans="1:6" ht="15">
      <c r="A42">
        <v>1</v>
      </c>
      <c r="D42" s="31" t="s">
        <v>609</v>
      </c>
      <c r="E42" s="6"/>
      <c r="F42" s="24">
        <f>Texas!D12</f>
        <v>1</v>
      </c>
    </row>
    <row r="43" spans="1:6" ht="15">
      <c r="A43">
        <v>1</v>
      </c>
      <c r="D43" s="31" t="s">
        <v>526</v>
      </c>
      <c r="E43" s="130"/>
      <c r="F43" s="24">
        <f>UTAH!D12</f>
        <v>1</v>
      </c>
    </row>
    <row r="44" spans="1:6" ht="15">
      <c r="A44">
        <v>1</v>
      </c>
      <c r="D44" s="31" t="s">
        <v>16</v>
      </c>
      <c r="E44" s="34"/>
      <c r="F44" s="24">
        <f>Vermont!D13</f>
        <v>2</v>
      </c>
    </row>
    <row r="45" spans="1:7" ht="15">
      <c r="A45">
        <v>1</v>
      </c>
      <c r="C45" s="42"/>
      <c r="D45" s="30" t="s">
        <v>19</v>
      </c>
      <c r="E45" s="35"/>
      <c r="F45" s="27">
        <f>Virginia!D17</f>
        <v>5</v>
      </c>
      <c r="G45" s="25"/>
    </row>
    <row r="46" spans="1:6" ht="15">
      <c r="A46">
        <v>1</v>
      </c>
      <c r="D46" s="63" t="s">
        <v>23</v>
      </c>
      <c r="E46" s="103"/>
      <c r="F46" s="24">
        <f>Washington!D14</f>
        <v>4</v>
      </c>
    </row>
    <row r="47" spans="1:6" ht="15">
      <c r="A47">
        <v>1</v>
      </c>
      <c r="D47" s="63" t="s">
        <v>840</v>
      </c>
      <c r="E47" s="103"/>
      <c r="F47" s="24">
        <f>'W. Va'!D14</f>
        <v>2</v>
      </c>
    </row>
    <row r="48" spans="1:6" ht="15">
      <c r="A48">
        <v>1</v>
      </c>
      <c r="D48" s="63" t="s">
        <v>406</v>
      </c>
      <c r="E48" s="28"/>
      <c r="F48" s="24">
        <f>Wisconsin!C19</f>
        <v>6</v>
      </c>
    </row>
    <row r="49" spans="4:6" ht="15">
      <c r="D49" s="63" t="s">
        <v>729</v>
      </c>
      <c r="E49" s="28"/>
      <c r="F49" s="24">
        <v>0</v>
      </c>
    </row>
    <row r="50" spans="4:6" ht="15">
      <c r="D50" s="2"/>
      <c r="E50" s="24"/>
      <c r="F50" s="24"/>
    </row>
    <row r="51" spans="1:6" ht="15.75" thickBot="1">
      <c r="A51" s="16">
        <f>SUM(A12:A48)</f>
        <v>37</v>
      </c>
      <c r="D51" s="15">
        <f>A51</f>
        <v>37</v>
      </c>
      <c r="E51" s="16" t="s">
        <v>12</v>
      </c>
      <c r="F51" s="16">
        <v>340</v>
      </c>
    </row>
    <row r="52" spans="4:6" ht="15.75" thickTop="1">
      <c r="D52" s="56"/>
      <c r="E52" s="14"/>
      <c r="F52" s="14"/>
    </row>
    <row r="60" ht="15">
      <c r="C60" s="117">
        <v>40316</v>
      </c>
    </row>
  </sheetData>
  <mergeCells count="2">
    <mergeCell ref="D4:F4"/>
    <mergeCell ref="D5:F5"/>
  </mergeCells>
  <printOptions/>
  <pageMargins left="0.75" right="0.75" top="1" bottom="1" header="0.5" footer="0.5"/>
  <pageSetup fitToHeight="1" fitToWidth="1" horizontalDpi="300" verticalDpi="3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workbookViewId="0" topLeftCell="A1">
      <selection activeCell="A12" sqref="A12"/>
    </sheetView>
  </sheetViews>
  <sheetFormatPr defaultColWidth="9.140625" defaultRowHeight="12.75"/>
  <cols>
    <col min="1" max="1" width="19.28125" style="0" customWidth="1"/>
    <col min="2" max="2" width="28.8515625" style="0" customWidth="1"/>
    <col min="3" max="3" width="13.140625" style="0" customWidth="1"/>
    <col min="4" max="4" width="18.421875" style="0" customWidth="1"/>
    <col min="5" max="5" width="22.8515625" style="0" customWidth="1"/>
    <col min="6" max="6" width="32.28125" style="0" customWidth="1"/>
  </cols>
  <sheetData>
    <row r="3" spans="1:6" ht="15.75">
      <c r="A3" s="198" t="s">
        <v>288</v>
      </c>
      <c r="B3" s="199"/>
      <c r="C3" s="199"/>
      <c r="D3" s="199"/>
      <c r="E3" s="199"/>
      <c r="F3" s="200"/>
    </row>
    <row r="4" spans="1:6" ht="15.75">
      <c r="A4" s="198" t="s">
        <v>390</v>
      </c>
      <c r="B4" s="199"/>
      <c r="C4" s="199"/>
      <c r="D4" s="199"/>
      <c r="E4" s="199"/>
      <c r="F4" s="200"/>
    </row>
    <row r="5" spans="1:6" ht="15.75">
      <c r="A5" s="20"/>
      <c r="B5" s="21"/>
      <c r="C5" s="21"/>
      <c r="D5" s="21"/>
      <c r="E5" s="21"/>
      <c r="F5" s="22"/>
    </row>
    <row r="6" spans="1:6" ht="13.5" thickBot="1">
      <c r="A6" s="135" t="s">
        <v>645</v>
      </c>
      <c r="B6" s="23"/>
      <c r="C6" s="23"/>
      <c r="D6" s="23"/>
      <c r="E6" s="23"/>
      <c r="F6" s="23"/>
    </row>
    <row r="7" spans="1:7" ht="15.75" thickTop="1">
      <c r="A7" s="14" t="s">
        <v>1</v>
      </c>
      <c r="B7" s="14" t="s">
        <v>2</v>
      </c>
      <c r="C7" s="14" t="s">
        <v>5</v>
      </c>
      <c r="D7" s="14" t="s">
        <v>6</v>
      </c>
      <c r="E7" s="14" t="s">
        <v>7</v>
      </c>
      <c r="F7" s="14"/>
      <c r="G7" s="11" t="s">
        <v>656</v>
      </c>
    </row>
    <row r="8" spans="1:7" ht="15.75" thickBot="1">
      <c r="A8" s="15" t="s">
        <v>3</v>
      </c>
      <c r="B8" s="15" t="s">
        <v>3</v>
      </c>
      <c r="C8" s="15" t="s">
        <v>4</v>
      </c>
      <c r="D8" s="15" t="s">
        <v>629</v>
      </c>
      <c r="E8" s="15" t="s">
        <v>3</v>
      </c>
      <c r="F8" s="15" t="s">
        <v>8</v>
      </c>
      <c r="G8" s="11" t="s">
        <v>657</v>
      </c>
    </row>
    <row r="9" spans="1:6" ht="15.75" thickTop="1">
      <c r="A9" s="14"/>
      <c r="B9" s="14"/>
      <c r="C9" s="14"/>
      <c r="D9" s="14"/>
      <c r="E9" s="14"/>
      <c r="F9" s="14"/>
    </row>
    <row r="10" spans="1:7" ht="15">
      <c r="A10" s="19" t="s">
        <v>391</v>
      </c>
      <c r="B10" s="13" t="s">
        <v>392</v>
      </c>
      <c r="C10" s="13">
        <v>2</v>
      </c>
      <c r="D10" s="13" t="s">
        <v>13</v>
      </c>
      <c r="E10" s="19" t="s">
        <v>393</v>
      </c>
      <c r="F10" s="13" t="s">
        <v>403</v>
      </c>
      <c r="G10" s="11" t="s">
        <v>659</v>
      </c>
    </row>
    <row r="11" spans="1:7" ht="15">
      <c r="A11" s="29" t="s">
        <v>404</v>
      </c>
      <c r="B11" s="26" t="s">
        <v>405</v>
      </c>
      <c r="C11" s="26">
        <v>3</v>
      </c>
      <c r="D11" s="26" t="s">
        <v>13</v>
      </c>
      <c r="E11" s="29" t="s">
        <v>426</v>
      </c>
      <c r="F11" s="26"/>
      <c r="G11" s="11" t="s">
        <v>659</v>
      </c>
    </row>
    <row r="12" spans="1:7" ht="15">
      <c r="A12" s="30" t="s">
        <v>489</v>
      </c>
      <c r="B12" s="27" t="s">
        <v>392</v>
      </c>
      <c r="C12" s="27">
        <v>1</v>
      </c>
      <c r="D12" s="27" t="s">
        <v>13</v>
      </c>
      <c r="E12" s="27"/>
      <c r="F12" s="27"/>
      <c r="G12" s="161" t="s">
        <v>659</v>
      </c>
    </row>
    <row r="13" spans="1:6" ht="15.75" thickBot="1">
      <c r="A13" s="134"/>
      <c r="B13" s="134"/>
      <c r="C13" s="134"/>
      <c r="D13" s="134"/>
      <c r="E13" s="134"/>
      <c r="F13" s="134"/>
    </row>
    <row r="14" spans="1:6" ht="15.75" thickBot="1">
      <c r="A14" s="16" t="s">
        <v>12</v>
      </c>
      <c r="B14" s="18"/>
      <c r="C14" s="16">
        <f>SUM(C10:C13)</f>
        <v>6</v>
      </c>
      <c r="D14" s="18"/>
      <c r="E14" s="18"/>
      <c r="F14" s="18"/>
    </row>
    <row r="15" spans="1:6" ht="15.75" thickTop="1">
      <c r="A15" s="14"/>
      <c r="B15" s="14"/>
      <c r="C15" s="14"/>
      <c r="D15" s="14"/>
      <c r="E15" s="14"/>
      <c r="F15" s="14"/>
    </row>
  </sheetData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3"/>
  <sheetViews>
    <sheetView workbookViewId="0" topLeftCell="A1">
      <selection activeCell="F6" sqref="F5:F6"/>
    </sheetView>
  </sheetViews>
  <sheetFormatPr defaultColWidth="9.140625" defaultRowHeight="12.75"/>
  <cols>
    <col min="1" max="1" width="7.00390625" style="0" customWidth="1"/>
    <col min="2" max="2" width="17.7109375" style="0" customWidth="1"/>
    <col min="3" max="3" width="34.8515625" style="0" customWidth="1"/>
    <col min="4" max="4" width="14.00390625" style="0" customWidth="1"/>
    <col min="5" max="5" width="12.00390625" style="0" customWidth="1"/>
    <col min="6" max="6" width="18.140625" style="0" customWidth="1"/>
    <col min="7" max="7" width="27.00390625" style="0" bestFit="1" customWidth="1"/>
    <col min="8" max="8" width="18.57421875" style="0" customWidth="1"/>
    <col min="9" max="9" width="15.7109375" style="0" customWidth="1"/>
  </cols>
  <sheetData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3:9" ht="15.75">
      <c r="C8" s="190" t="s">
        <v>929</v>
      </c>
      <c r="D8" s="198"/>
      <c r="E8" s="199"/>
      <c r="F8" s="199"/>
      <c r="G8" s="199"/>
      <c r="H8" s="199"/>
      <c r="I8" s="200"/>
    </row>
    <row r="9" spans="1:10" ht="15.75">
      <c r="A9" s="34"/>
      <c r="B9" s="34"/>
      <c r="C9" s="34"/>
      <c r="D9" s="201"/>
      <c r="E9" s="202"/>
      <c r="F9" s="202"/>
      <c r="G9" s="202"/>
      <c r="H9" s="202"/>
      <c r="I9" s="203"/>
      <c r="J9" s="34"/>
    </row>
    <row r="10" spans="1:10" ht="15.75">
      <c r="A10" s="35"/>
      <c r="B10" s="35"/>
      <c r="C10" s="191" t="s">
        <v>287</v>
      </c>
      <c r="D10" s="136"/>
      <c r="E10" s="136"/>
      <c r="F10" s="136"/>
      <c r="G10" s="136"/>
      <c r="H10" s="136"/>
      <c r="I10" s="136"/>
      <c r="J10" s="35"/>
    </row>
    <row r="11" spans="1:10" ht="12.75">
      <c r="A11" s="109"/>
      <c r="B11" s="109"/>
      <c r="C11" s="109"/>
      <c r="D11" s="109"/>
      <c r="E11" s="109"/>
      <c r="F11" s="109"/>
      <c r="G11" s="109"/>
      <c r="H11" s="109"/>
      <c r="I11" s="109"/>
      <c r="J11" s="35"/>
    </row>
    <row r="12" spans="1:10" ht="15.75" thickBot="1">
      <c r="A12" s="27"/>
      <c r="B12" s="135" t="s">
        <v>645</v>
      </c>
      <c r="C12" s="23"/>
      <c r="D12" s="23"/>
      <c r="E12" s="23"/>
      <c r="F12" s="23"/>
      <c r="G12" s="23"/>
      <c r="H12" s="27"/>
      <c r="I12" s="27"/>
      <c r="J12" s="35"/>
    </row>
    <row r="13" spans="1:10" ht="15.75" thickTop="1">
      <c r="A13" s="27"/>
      <c r="B13" s="14" t="s">
        <v>1</v>
      </c>
      <c r="C13" s="14" t="s">
        <v>2</v>
      </c>
      <c r="D13" s="14" t="s">
        <v>5</v>
      </c>
      <c r="E13" s="14" t="s">
        <v>6</v>
      </c>
      <c r="F13" s="14" t="s">
        <v>7</v>
      </c>
      <c r="G13" s="14"/>
      <c r="H13" s="165" t="s">
        <v>656</v>
      </c>
      <c r="I13" s="27"/>
      <c r="J13" s="35"/>
    </row>
    <row r="14" spans="1:10" ht="15.75" thickBot="1">
      <c r="A14" s="35"/>
      <c r="B14" s="15" t="s">
        <v>3</v>
      </c>
      <c r="C14" s="15" t="s">
        <v>3</v>
      </c>
      <c r="D14" s="15" t="s">
        <v>4</v>
      </c>
      <c r="E14" s="15" t="s">
        <v>629</v>
      </c>
      <c r="F14" s="15" t="s">
        <v>3</v>
      </c>
      <c r="G14" s="15" t="s">
        <v>8</v>
      </c>
      <c r="H14" s="27" t="s">
        <v>657</v>
      </c>
      <c r="I14" s="27"/>
      <c r="J14" s="35"/>
    </row>
    <row r="15" spans="1:10" ht="15.75" thickTop="1">
      <c r="A15" s="35"/>
      <c r="B15" s="14"/>
      <c r="C15" s="14"/>
      <c r="D15" s="14"/>
      <c r="E15" s="14"/>
      <c r="F15" s="14"/>
      <c r="G15" s="14"/>
      <c r="H15" s="27"/>
      <c r="I15" s="27"/>
      <c r="J15" s="35"/>
    </row>
    <row r="16" spans="1:10" ht="15">
      <c r="A16" s="35"/>
      <c r="B16" s="19" t="s">
        <v>660</v>
      </c>
      <c r="C16" s="13"/>
      <c r="D16" s="13">
        <v>1</v>
      </c>
      <c r="E16" s="13" t="s">
        <v>36</v>
      </c>
      <c r="F16" s="19" t="s">
        <v>646</v>
      </c>
      <c r="G16" s="13" t="s">
        <v>524</v>
      </c>
      <c r="H16" s="30"/>
      <c r="I16" s="30"/>
      <c r="J16" s="35"/>
    </row>
    <row r="17" spans="1:10" ht="15">
      <c r="A17" s="35"/>
      <c r="B17" s="29" t="s">
        <v>670</v>
      </c>
      <c r="C17" s="29" t="s">
        <v>187</v>
      </c>
      <c r="D17" s="26">
        <v>2</v>
      </c>
      <c r="E17" s="26" t="s">
        <v>13</v>
      </c>
      <c r="F17" s="29" t="s">
        <v>647</v>
      </c>
      <c r="G17" s="26"/>
      <c r="H17" s="165" t="s">
        <v>659</v>
      </c>
      <c r="I17" s="27"/>
      <c r="J17" s="35"/>
    </row>
    <row r="18" spans="1:10" ht="15">
      <c r="A18" s="35"/>
      <c r="B18" s="30" t="s">
        <v>291</v>
      </c>
      <c r="C18" s="30" t="s">
        <v>392</v>
      </c>
      <c r="D18" s="27">
        <v>1</v>
      </c>
      <c r="E18" s="27" t="s">
        <v>36</v>
      </c>
      <c r="F18" s="30" t="s">
        <v>648</v>
      </c>
      <c r="G18" s="27"/>
      <c r="H18" s="109"/>
      <c r="I18" s="109"/>
      <c r="J18" s="35"/>
    </row>
    <row r="19" spans="1:11" ht="15">
      <c r="A19" s="35"/>
      <c r="B19" s="30" t="s">
        <v>724</v>
      </c>
      <c r="C19" s="30" t="s">
        <v>392</v>
      </c>
      <c r="D19" s="27">
        <v>1</v>
      </c>
      <c r="E19" s="27" t="s">
        <v>13</v>
      </c>
      <c r="F19" s="30" t="s">
        <v>547</v>
      </c>
      <c r="G19" s="27" t="s">
        <v>725</v>
      </c>
      <c r="H19" s="137" t="s">
        <v>831</v>
      </c>
      <c r="I19" s="137"/>
      <c r="J19" s="138"/>
      <c r="K19" s="139"/>
    </row>
    <row r="20" spans="1:11" ht="15.75" thickBot="1">
      <c r="A20" s="35"/>
      <c r="B20" s="145"/>
      <c r="C20" s="145"/>
      <c r="D20" s="134"/>
      <c r="E20" s="134"/>
      <c r="F20" s="145"/>
      <c r="G20" s="134"/>
      <c r="H20" s="137"/>
      <c r="I20" s="137"/>
      <c r="J20" s="138"/>
      <c r="K20" s="139"/>
    </row>
    <row r="21" spans="1:10" ht="15.75" thickBot="1">
      <c r="A21" s="35"/>
      <c r="B21" s="16" t="s">
        <v>12</v>
      </c>
      <c r="C21" s="18"/>
      <c r="D21" s="16">
        <f>SUM(D16:D19)</f>
        <v>5</v>
      </c>
      <c r="E21" s="18"/>
      <c r="F21" s="18"/>
      <c r="G21" s="18"/>
      <c r="H21" s="27"/>
      <c r="I21" s="27"/>
      <c r="J21" s="35"/>
    </row>
    <row r="22" spans="1:10" ht="15.75" thickTop="1">
      <c r="A22" s="54"/>
      <c r="B22" s="14"/>
      <c r="C22" s="14"/>
      <c r="D22" s="14"/>
      <c r="E22" s="14"/>
      <c r="F22" s="14"/>
      <c r="G22" s="14"/>
      <c r="H22" s="14"/>
      <c r="I22" s="14"/>
      <c r="J22" s="54"/>
    </row>
    <row r="23" spans="4:9" ht="15">
      <c r="D23" s="13"/>
      <c r="E23" s="13"/>
      <c r="F23" s="13"/>
      <c r="G23" s="13"/>
      <c r="H23" s="13"/>
      <c r="I23" s="13"/>
    </row>
  </sheetData>
  <mergeCells count="2">
    <mergeCell ref="D8:I8"/>
    <mergeCell ref="D9:I9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workbookViewId="0" topLeftCell="B1">
      <selection activeCell="E26" sqref="E26"/>
    </sheetView>
  </sheetViews>
  <sheetFormatPr defaultColWidth="9.140625" defaultRowHeight="12.75"/>
  <cols>
    <col min="1" max="1" width="16.28125" style="0" customWidth="1"/>
    <col min="2" max="2" width="39.140625" style="0" bestFit="1" customWidth="1"/>
    <col min="3" max="3" width="11.140625" style="0" customWidth="1"/>
    <col min="4" max="4" width="11.57421875" style="0" customWidth="1"/>
    <col min="5" max="5" width="17.28125" style="0" customWidth="1"/>
    <col min="6" max="6" width="33.421875" style="0" customWidth="1"/>
    <col min="7" max="7" width="6.00390625" style="0" customWidth="1"/>
  </cols>
  <sheetData>
    <row r="3" spans="1:6" ht="15.75">
      <c r="A3" s="198" t="s">
        <v>326</v>
      </c>
      <c r="B3" s="199"/>
      <c r="C3" s="199"/>
      <c r="D3" s="199"/>
      <c r="E3" s="199"/>
      <c r="F3" s="200"/>
    </row>
    <row r="4" spans="1:6" ht="15.75">
      <c r="A4" s="198" t="s">
        <v>399</v>
      </c>
      <c r="B4" s="199"/>
      <c r="C4" s="199"/>
      <c r="D4" s="199"/>
      <c r="E4" s="199"/>
      <c r="F4" s="200"/>
    </row>
    <row r="5" spans="1:6" ht="15.75">
      <c r="A5" s="20"/>
      <c r="B5" s="21"/>
      <c r="C5" s="21"/>
      <c r="D5" s="21"/>
      <c r="E5" s="21"/>
      <c r="F5" s="22"/>
    </row>
    <row r="6" spans="1:6" ht="15.75" thickBot="1">
      <c r="A6" s="23"/>
      <c r="B6" s="23"/>
      <c r="C6" s="23"/>
      <c r="D6" s="52"/>
      <c r="E6" s="23"/>
      <c r="F6" s="23"/>
    </row>
    <row r="7" spans="1:7" ht="15.75" thickTop="1">
      <c r="A7" s="14" t="s">
        <v>1</v>
      </c>
      <c r="B7" s="14" t="s">
        <v>2</v>
      </c>
      <c r="C7" s="14" t="s">
        <v>5</v>
      </c>
      <c r="D7" s="14" t="s">
        <v>6</v>
      </c>
      <c r="E7" s="14" t="s">
        <v>7</v>
      </c>
      <c r="F7" s="14"/>
      <c r="G7" s="11" t="s">
        <v>656</v>
      </c>
    </row>
    <row r="8" spans="1:7" ht="15.75" thickBot="1">
      <c r="A8" s="15" t="s">
        <v>3</v>
      </c>
      <c r="B8" s="15" t="s">
        <v>3</v>
      </c>
      <c r="C8" s="15" t="s">
        <v>4</v>
      </c>
      <c r="D8" s="15" t="s">
        <v>629</v>
      </c>
      <c r="E8" s="15" t="s">
        <v>3</v>
      </c>
      <c r="F8" s="15" t="s">
        <v>8</v>
      </c>
      <c r="G8" s="11" t="s">
        <v>657</v>
      </c>
    </row>
    <row r="9" spans="1:6" ht="15.75" thickTop="1">
      <c r="A9" s="14"/>
      <c r="B9" s="14"/>
      <c r="C9" s="14"/>
      <c r="D9" s="14"/>
      <c r="E9" s="14"/>
      <c r="F9" s="14"/>
    </row>
    <row r="10" spans="1:7" ht="15">
      <c r="A10" s="36" t="s">
        <v>143</v>
      </c>
      <c r="B10" s="19" t="s">
        <v>400</v>
      </c>
      <c r="C10" s="13">
        <v>1</v>
      </c>
      <c r="D10" s="5" t="s">
        <v>13</v>
      </c>
      <c r="E10" s="19" t="s">
        <v>401</v>
      </c>
      <c r="F10" s="19" t="s">
        <v>432</v>
      </c>
      <c r="G10" s="11" t="s">
        <v>658</v>
      </c>
    </row>
    <row r="11" spans="1:6" ht="15">
      <c r="A11" s="36"/>
      <c r="B11" s="19"/>
      <c r="C11" s="13"/>
      <c r="D11" s="5"/>
      <c r="E11" s="19"/>
      <c r="F11" s="19" t="s">
        <v>433</v>
      </c>
    </row>
    <row r="12" spans="1:6" ht="15">
      <c r="A12" s="36"/>
      <c r="B12" s="19"/>
      <c r="C12" s="13"/>
      <c r="D12" s="5"/>
      <c r="E12" s="19"/>
      <c r="F12" s="19" t="s">
        <v>434</v>
      </c>
    </row>
    <row r="13" spans="1:6" ht="15">
      <c r="A13" s="36"/>
      <c r="B13" s="19"/>
      <c r="C13" s="13"/>
      <c r="D13" s="5"/>
      <c r="E13" s="19"/>
      <c r="F13" s="19" t="s">
        <v>435</v>
      </c>
    </row>
    <row r="14" spans="1:6" ht="15">
      <c r="A14" s="53"/>
      <c r="B14" s="41"/>
      <c r="C14" s="40"/>
      <c r="D14" s="40"/>
      <c r="E14" s="40"/>
      <c r="F14" s="40"/>
    </row>
    <row r="15" spans="1:6" ht="15.75" thickBot="1">
      <c r="A15" s="16" t="s">
        <v>12</v>
      </c>
      <c r="B15" s="18"/>
      <c r="C15" s="16">
        <f>SUM(C10:C10)</f>
        <v>1</v>
      </c>
      <c r="D15" s="18"/>
      <c r="E15" s="18"/>
      <c r="F15" s="18"/>
    </row>
    <row r="16" ht="13.5" thickTop="1"/>
  </sheetData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workbookViewId="0" topLeftCell="C1">
      <selection activeCell="G14" sqref="G14"/>
    </sheetView>
  </sheetViews>
  <sheetFormatPr defaultColWidth="9.140625" defaultRowHeight="12.75"/>
  <cols>
    <col min="1" max="1" width="9.140625" style="0" hidden="1" customWidth="1"/>
    <col min="2" max="2" width="8.28125" style="0" hidden="1" customWidth="1"/>
    <col min="3" max="3" width="18.7109375" style="0" customWidth="1"/>
    <col min="4" max="4" width="28.8515625" style="0" customWidth="1"/>
    <col min="5" max="5" width="12.421875" style="0" customWidth="1"/>
    <col min="6" max="6" width="15.7109375" style="0" customWidth="1"/>
    <col min="7" max="7" width="23.57421875" style="0" customWidth="1"/>
    <col min="8" max="8" width="67.421875" style="0" bestFit="1" customWidth="1"/>
  </cols>
  <sheetData>
    <row r="1" spans="2:9" ht="12.75">
      <c r="B1" s="35"/>
      <c r="C1" s="35"/>
      <c r="D1" s="35"/>
      <c r="E1" s="35"/>
      <c r="F1" s="35"/>
      <c r="G1" s="35"/>
      <c r="H1" s="35"/>
      <c r="I1" s="35"/>
    </row>
    <row r="2" spans="2:9" ht="12.75">
      <c r="B2" s="35"/>
      <c r="C2" s="35"/>
      <c r="D2" s="35"/>
      <c r="E2" s="35"/>
      <c r="F2" s="35"/>
      <c r="G2" s="35"/>
      <c r="H2" s="35"/>
      <c r="I2" s="35"/>
    </row>
    <row r="3" spans="2:9" ht="15.75">
      <c r="B3" s="83"/>
      <c r="C3" s="204" t="s">
        <v>311</v>
      </c>
      <c r="D3" s="204"/>
      <c r="E3" s="204"/>
      <c r="F3" s="204"/>
      <c r="G3" s="204"/>
      <c r="H3" s="204"/>
      <c r="I3" s="35"/>
    </row>
    <row r="4" spans="2:9" ht="15.75">
      <c r="B4" s="83"/>
      <c r="C4" s="204" t="s">
        <v>292</v>
      </c>
      <c r="D4" s="204"/>
      <c r="E4" s="204"/>
      <c r="F4" s="204"/>
      <c r="G4" s="204"/>
      <c r="H4" s="204"/>
      <c r="I4" s="35"/>
    </row>
    <row r="5" spans="2:9" ht="15.75">
      <c r="B5" s="83"/>
      <c r="C5" s="84"/>
      <c r="D5" s="84"/>
      <c r="E5" s="84"/>
      <c r="F5" s="84"/>
      <c r="G5" s="84"/>
      <c r="H5" s="84"/>
      <c r="I5" s="35"/>
    </row>
    <row r="6" spans="2:9" ht="13.5" thickBot="1">
      <c r="B6" s="83"/>
      <c r="C6" s="85"/>
      <c r="D6" s="85"/>
      <c r="E6" s="85"/>
      <c r="F6" s="85"/>
      <c r="G6" s="85"/>
      <c r="H6" s="85"/>
      <c r="I6" s="35"/>
    </row>
    <row r="7" spans="2:9" ht="15.75" thickTop="1">
      <c r="B7" s="83"/>
      <c r="C7" s="64" t="s">
        <v>1</v>
      </c>
      <c r="D7" s="64" t="s">
        <v>2</v>
      </c>
      <c r="E7" s="64" t="s">
        <v>5</v>
      </c>
      <c r="F7" s="64" t="s">
        <v>6</v>
      </c>
      <c r="G7" s="64" t="s">
        <v>7</v>
      </c>
      <c r="H7" s="64"/>
      <c r="I7" s="83" t="s">
        <v>656</v>
      </c>
    </row>
    <row r="8" spans="2:9" ht="15.75" thickBot="1">
      <c r="B8" s="83"/>
      <c r="C8" s="86" t="s">
        <v>3</v>
      </c>
      <c r="D8" s="86" t="s">
        <v>3</v>
      </c>
      <c r="E8" s="86" t="s">
        <v>4</v>
      </c>
      <c r="F8" s="86" t="s">
        <v>629</v>
      </c>
      <c r="G8" s="86" t="s">
        <v>3</v>
      </c>
      <c r="H8" s="86" t="s">
        <v>8</v>
      </c>
      <c r="I8" s="83" t="s">
        <v>657</v>
      </c>
    </row>
    <row r="9" spans="2:9" ht="15.75" thickTop="1">
      <c r="B9" s="83"/>
      <c r="C9" s="64"/>
      <c r="D9" s="64"/>
      <c r="E9" s="64"/>
      <c r="F9" s="64"/>
      <c r="G9" s="64"/>
      <c r="H9" s="64"/>
      <c r="I9" s="35"/>
    </row>
    <row r="10" spans="2:9" ht="15">
      <c r="B10" s="87"/>
      <c r="C10" s="50" t="s">
        <v>296</v>
      </c>
      <c r="D10" s="64" t="s">
        <v>353</v>
      </c>
      <c r="E10" s="64">
        <v>1</v>
      </c>
      <c r="F10" s="64" t="s">
        <v>13</v>
      </c>
      <c r="G10" s="50" t="s">
        <v>427</v>
      </c>
      <c r="H10" s="64"/>
      <c r="I10" s="83">
        <v>1</v>
      </c>
    </row>
    <row r="11" spans="2:9" ht="15">
      <c r="B11" s="87"/>
      <c r="C11" s="50" t="s">
        <v>559</v>
      </c>
      <c r="D11" s="50" t="s">
        <v>375</v>
      </c>
      <c r="E11" s="64">
        <v>1</v>
      </c>
      <c r="F11" s="64" t="s">
        <v>13</v>
      </c>
      <c r="G11" s="50" t="s">
        <v>558</v>
      </c>
      <c r="H11" s="64" t="s">
        <v>593</v>
      </c>
      <c r="I11" s="170" t="s">
        <v>658</v>
      </c>
    </row>
    <row r="12" spans="2:9" ht="15">
      <c r="B12" s="87"/>
      <c r="C12" s="50"/>
      <c r="D12" s="50"/>
      <c r="E12" s="64"/>
      <c r="F12" s="64"/>
      <c r="G12" s="64"/>
      <c r="H12" s="64" t="s">
        <v>592</v>
      </c>
      <c r="I12" s="35"/>
    </row>
    <row r="13" spans="2:9" ht="15">
      <c r="B13" s="87"/>
      <c r="C13" s="88" t="s">
        <v>511</v>
      </c>
      <c r="D13" s="88" t="s">
        <v>353</v>
      </c>
      <c r="E13" s="64">
        <v>2</v>
      </c>
      <c r="F13" s="64" t="s">
        <v>13</v>
      </c>
      <c r="G13" s="50" t="s">
        <v>512</v>
      </c>
      <c r="I13" s="83" t="s">
        <v>659</v>
      </c>
    </row>
    <row r="14" spans="2:9" ht="15">
      <c r="B14" s="87"/>
      <c r="C14" s="88" t="s">
        <v>43</v>
      </c>
      <c r="D14" s="88" t="s">
        <v>795</v>
      </c>
      <c r="E14" s="64">
        <v>0</v>
      </c>
      <c r="F14" s="64" t="s">
        <v>36</v>
      </c>
      <c r="G14" s="50" t="s">
        <v>768</v>
      </c>
      <c r="H14" s="178" t="s">
        <v>796</v>
      </c>
      <c r="I14" s="83"/>
    </row>
    <row r="15" spans="2:9" ht="15">
      <c r="B15" s="87"/>
      <c r="C15" s="88"/>
      <c r="D15" s="88"/>
      <c r="E15" s="64"/>
      <c r="F15" s="64"/>
      <c r="G15" s="50"/>
      <c r="H15" s="178" t="s">
        <v>797</v>
      </c>
      <c r="I15" s="83"/>
    </row>
    <row r="16" spans="2:9" ht="15">
      <c r="B16" s="87"/>
      <c r="C16" s="88" t="s">
        <v>667</v>
      </c>
      <c r="D16" s="88" t="s">
        <v>232</v>
      </c>
      <c r="E16" s="64"/>
      <c r="F16" s="64" t="s">
        <v>36</v>
      </c>
      <c r="G16" s="50" t="s">
        <v>668</v>
      </c>
      <c r="H16" s="6" t="s">
        <v>669</v>
      </c>
      <c r="I16" s="83"/>
    </row>
    <row r="17" spans="2:9" ht="15.75" thickBot="1">
      <c r="B17" s="87"/>
      <c r="C17" s="140"/>
      <c r="D17" s="140"/>
      <c r="E17" s="141"/>
      <c r="F17" s="141"/>
      <c r="G17" s="142"/>
      <c r="H17" s="143"/>
      <c r="I17" s="35"/>
    </row>
    <row r="18" spans="2:9" ht="15.75" thickBot="1">
      <c r="B18" s="35"/>
      <c r="C18" s="86" t="s">
        <v>12</v>
      </c>
      <c r="D18" s="89"/>
      <c r="E18" s="86">
        <f>SUM(E10:E14)</f>
        <v>4</v>
      </c>
      <c r="F18" s="89"/>
      <c r="G18" s="89"/>
      <c r="H18" s="89"/>
      <c r="I18" s="35"/>
    </row>
    <row r="19" spans="2:9" ht="13.5" thickTop="1">
      <c r="B19" s="35"/>
      <c r="C19" s="35"/>
      <c r="D19" s="35"/>
      <c r="E19" s="83"/>
      <c r="F19" s="35"/>
      <c r="G19" s="35"/>
      <c r="H19" s="35"/>
      <c r="I19" s="35"/>
    </row>
    <row r="20" spans="2:9" ht="12.75">
      <c r="B20" s="35"/>
      <c r="C20" s="35"/>
      <c r="D20" s="35"/>
      <c r="E20" s="83"/>
      <c r="F20" s="35"/>
      <c r="G20" s="35"/>
      <c r="H20" s="35"/>
      <c r="I20" s="35"/>
    </row>
    <row r="21" spans="2:9" ht="12.75">
      <c r="B21" s="35"/>
      <c r="C21" s="35"/>
      <c r="D21" s="35"/>
      <c r="E21" s="83"/>
      <c r="F21" s="35"/>
      <c r="G21" s="35"/>
      <c r="H21" s="35"/>
      <c r="I21" s="35"/>
    </row>
    <row r="22" spans="2:9" ht="12.75">
      <c r="B22" s="35"/>
      <c r="C22" s="35"/>
      <c r="D22" s="35"/>
      <c r="E22" s="83"/>
      <c r="F22" s="35"/>
      <c r="G22" s="35"/>
      <c r="H22" s="35"/>
      <c r="I22" s="35"/>
    </row>
  </sheetData>
  <mergeCells count="2">
    <mergeCell ref="C3:H3"/>
    <mergeCell ref="C4:H4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47">
      <selection activeCell="C74" sqref="C7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37.57421875" style="0" bestFit="1" customWidth="1"/>
    <col min="4" max="4" width="12.421875" style="0" customWidth="1"/>
    <col min="5" max="5" width="12.57421875" style="0" customWidth="1"/>
    <col min="6" max="6" width="41.8515625" style="0" bestFit="1" customWidth="1"/>
    <col min="7" max="7" width="61.421875" style="0" bestFit="1" customWidth="1"/>
    <col min="8" max="8" width="13.7109375" style="0" customWidth="1"/>
  </cols>
  <sheetData>
    <row r="1" ht="15">
      <c r="H1" s="1"/>
    </row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33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2"/>
      <c r="B9" s="24"/>
      <c r="C9" s="24"/>
      <c r="D9" s="24"/>
      <c r="E9" s="24"/>
      <c r="F9" s="24"/>
      <c r="G9" s="24"/>
    </row>
    <row r="10" spans="1:8" ht="15">
      <c r="A10" s="3"/>
      <c r="B10" s="66" t="s">
        <v>120</v>
      </c>
      <c r="C10" s="63" t="s">
        <v>99</v>
      </c>
      <c r="D10" s="14">
        <v>1</v>
      </c>
      <c r="E10" s="70" t="s">
        <v>13</v>
      </c>
      <c r="F10" s="51" t="s">
        <v>631</v>
      </c>
      <c r="G10" s="6" t="s">
        <v>243</v>
      </c>
      <c r="H10" s="11" t="s">
        <v>658</v>
      </c>
    </row>
    <row r="11" spans="1:8" ht="15">
      <c r="A11" s="3"/>
      <c r="B11" s="66" t="s">
        <v>300</v>
      </c>
      <c r="C11" s="63" t="s">
        <v>301</v>
      </c>
      <c r="D11" s="14">
        <v>1</v>
      </c>
      <c r="E11" s="70" t="s">
        <v>298</v>
      </c>
      <c r="F11" s="51" t="s">
        <v>295</v>
      </c>
      <c r="G11" s="6"/>
      <c r="H11" s="11" t="s">
        <v>658</v>
      </c>
    </row>
    <row r="12" spans="1:8" ht="15">
      <c r="A12" s="3"/>
      <c r="B12" s="66" t="s">
        <v>293</v>
      </c>
      <c r="C12" s="63" t="s">
        <v>294</v>
      </c>
      <c r="D12" s="14">
        <v>1</v>
      </c>
      <c r="E12" s="70" t="s">
        <v>13</v>
      </c>
      <c r="F12" s="51" t="s">
        <v>484</v>
      </c>
      <c r="G12" s="6"/>
      <c r="H12" s="11" t="s">
        <v>659</v>
      </c>
    </row>
    <row r="13" spans="1:8" ht="15">
      <c r="A13" s="3"/>
      <c r="B13" s="66" t="s">
        <v>485</v>
      </c>
      <c r="C13" s="63" t="s">
        <v>486</v>
      </c>
      <c r="D13" s="14">
        <v>1</v>
      </c>
      <c r="E13" s="70" t="s">
        <v>13</v>
      </c>
      <c r="F13" s="51" t="s">
        <v>295</v>
      </c>
      <c r="G13" s="6"/>
      <c r="H13" s="11" t="s">
        <v>831</v>
      </c>
    </row>
    <row r="14" spans="1:8" ht="15">
      <c r="A14" s="3"/>
      <c r="B14" s="66" t="s">
        <v>487</v>
      </c>
      <c r="C14" s="63" t="s">
        <v>488</v>
      </c>
      <c r="D14" s="14">
        <v>1</v>
      </c>
      <c r="E14" s="70" t="s">
        <v>13</v>
      </c>
      <c r="F14" s="51" t="s">
        <v>295</v>
      </c>
      <c r="G14" s="6"/>
      <c r="H14" s="11" t="s">
        <v>907</v>
      </c>
    </row>
    <row r="15" spans="1:8" ht="15">
      <c r="A15" s="3"/>
      <c r="B15" s="66" t="s">
        <v>477</v>
      </c>
      <c r="C15" s="63" t="s">
        <v>478</v>
      </c>
      <c r="D15" s="14">
        <v>1</v>
      </c>
      <c r="E15" s="70" t="s">
        <v>13</v>
      </c>
      <c r="F15" s="51" t="s">
        <v>295</v>
      </c>
      <c r="G15" s="6"/>
      <c r="H15" s="11" t="s">
        <v>659</v>
      </c>
    </row>
    <row r="16" spans="1:8" ht="15">
      <c r="A16" s="3"/>
      <c r="B16" s="66" t="s">
        <v>477</v>
      </c>
      <c r="C16" s="63" t="s">
        <v>375</v>
      </c>
      <c r="D16" s="14">
        <v>2</v>
      </c>
      <c r="E16" s="70" t="s">
        <v>13</v>
      </c>
      <c r="F16" s="51" t="s">
        <v>295</v>
      </c>
      <c r="G16" s="6"/>
      <c r="H16" s="11" t="s">
        <v>659</v>
      </c>
    </row>
    <row r="17" spans="1:8" ht="15">
      <c r="A17" s="3"/>
      <c r="B17" s="66" t="s">
        <v>477</v>
      </c>
      <c r="C17" s="63" t="s">
        <v>808</v>
      </c>
      <c r="D17" s="14">
        <v>1</v>
      </c>
      <c r="E17" s="70" t="s">
        <v>13</v>
      </c>
      <c r="F17" s="51" t="s">
        <v>811</v>
      </c>
      <c r="G17" s="6" t="s">
        <v>870</v>
      </c>
      <c r="H17" s="183" t="s">
        <v>831</v>
      </c>
    </row>
    <row r="18" spans="1:8" ht="15">
      <c r="A18" s="3"/>
      <c r="B18" s="66" t="s">
        <v>379</v>
      </c>
      <c r="C18" s="63" t="s">
        <v>294</v>
      </c>
      <c r="D18" s="14">
        <v>1</v>
      </c>
      <c r="E18" s="70" t="s">
        <v>13</v>
      </c>
      <c r="F18" s="51" t="s">
        <v>295</v>
      </c>
      <c r="G18" s="6" t="s">
        <v>382</v>
      </c>
      <c r="H18" s="11" t="s">
        <v>659</v>
      </c>
    </row>
    <row r="19" spans="1:8" ht="15">
      <c r="A19" s="3"/>
      <c r="B19" s="66" t="s">
        <v>379</v>
      </c>
      <c r="C19" s="63" t="s">
        <v>380</v>
      </c>
      <c r="D19" s="14">
        <v>2</v>
      </c>
      <c r="E19" s="70" t="s">
        <v>13</v>
      </c>
      <c r="F19" s="51" t="s">
        <v>295</v>
      </c>
      <c r="G19" s="6" t="s">
        <v>381</v>
      </c>
      <c r="H19" s="11" t="s">
        <v>659</v>
      </c>
    </row>
    <row r="20" spans="1:8" ht="15">
      <c r="A20" s="3"/>
      <c r="B20" s="66" t="s">
        <v>376</v>
      </c>
      <c r="C20" s="19" t="s">
        <v>377</v>
      </c>
      <c r="D20" s="14">
        <v>1</v>
      </c>
      <c r="E20" s="70" t="s">
        <v>13</v>
      </c>
      <c r="F20" s="51" t="s">
        <v>295</v>
      </c>
      <c r="G20" s="6"/>
      <c r="H20" s="11" t="s">
        <v>661</v>
      </c>
    </row>
    <row r="21" spans="1:8" ht="15">
      <c r="A21" s="3"/>
      <c r="B21" s="66" t="s">
        <v>327</v>
      </c>
      <c r="C21" s="63" t="s">
        <v>328</v>
      </c>
      <c r="D21" s="14">
        <v>1</v>
      </c>
      <c r="E21" s="70" t="s">
        <v>13</v>
      </c>
      <c r="F21" s="51" t="s">
        <v>295</v>
      </c>
      <c r="G21" s="6" t="s">
        <v>957</v>
      </c>
      <c r="H21" s="11" t="s">
        <v>658</v>
      </c>
    </row>
    <row r="22" spans="1:8" ht="15">
      <c r="A22" s="3"/>
      <c r="B22" s="36" t="s">
        <v>115</v>
      </c>
      <c r="C22" s="19" t="s">
        <v>95</v>
      </c>
      <c r="D22" s="13">
        <v>2</v>
      </c>
      <c r="E22" s="5" t="s">
        <v>13</v>
      </c>
      <c r="F22" s="19" t="s">
        <v>56</v>
      </c>
      <c r="G22" s="19" t="s">
        <v>244</v>
      </c>
      <c r="H22" s="5" t="s">
        <v>658</v>
      </c>
    </row>
    <row r="23" spans="1:8" ht="15">
      <c r="A23" s="3"/>
      <c r="B23" s="36" t="s">
        <v>458</v>
      </c>
      <c r="C23" s="19" t="s">
        <v>459</v>
      </c>
      <c r="D23" s="13">
        <v>1</v>
      </c>
      <c r="E23" s="5" t="s">
        <v>13</v>
      </c>
      <c r="F23" s="19" t="s">
        <v>295</v>
      </c>
      <c r="G23" s="19" t="s">
        <v>460</v>
      </c>
      <c r="H23" s="5" t="s">
        <v>659</v>
      </c>
    </row>
    <row r="24" spans="1:8" ht="15">
      <c r="A24" s="3"/>
      <c r="B24" s="36" t="s">
        <v>807</v>
      </c>
      <c r="C24" s="73" t="s">
        <v>97</v>
      </c>
      <c r="D24" s="13">
        <v>1</v>
      </c>
      <c r="E24" s="5" t="s">
        <v>13</v>
      </c>
      <c r="F24" s="19" t="s">
        <v>108</v>
      </c>
      <c r="G24" s="6" t="s">
        <v>263</v>
      </c>
      <c r="H24" s="11" t="s">
        <v>658</v>
      </c>
    </row>
    <row r="25" spans="1:8" ht="15">
      <c r="A25" s="3"/>
      <c r="B25" s="36" t="s">
        <v>329</v>
      </c>
      <c r="C25" s="19" t="s">
        <v>330</v>
      </c>
      <c r="D25" s="13">
        <v>1</v>
      </c>
      <c r="E25" s="5" t="s">
        <v>13</v>
      </c>
      <c r="F25" s="19" t="s">
        <v>295</v>
      </c>
      <c r="G25" s="19" t="s">
        <v>331</v>
      </c>
      <c r="H25" s="5" t="s">
        <v>658</v>
      </c>
    </row>
    <row r="26" spans="1:8" ht="15">
      <c r="A26" s="3"/>
      <c r="B26" s="36" t="s">
        <v>506</v>
      </c>
      <c r="C26" s="19" t="s">
        <v>77</v>
      </c>
      <c r="D26" s="13">
        <v>2</v>
      </c>
      <c r="E26" s="5" t="s">
        <v>13</v>
      </c>
      <c r="F26" s="19" t="s">
        <v>507</v>
      </c>
      <c r="G26" s="19" t="s">
        <v>571</v>
      </c>
      <c r="H26" s="5" t="s">
        <v>661</v>
      </c>
    </row>
    <row r="27" spans="1:8" ht="15">
      <c r="A27" s="2"/>
      <c r="B27" s="36" t="s">
        <v>125</v>
      </c>
      <c r="C27" s="65" t="s">
        <v>101</v>
      </c>
      <c r="D27" s="75">
        <v>1</v>
      </c>
      <c r="E27" s="5" t="s">
        <v>13</v>
      </c>
      <c r="F27" s="19" t="s">
        <v>387</v>
      </c>
      <c r="G27" s="62" t="s">
        <v>245</v>
      </c>
      <c r="H27" s="5" t="s">
        <v>658</v>
      </c>
    </row>
    <row r="28" spans="1:8" ht="15">
      <c r="A28" s="2"/>
      <c r="B28" s="36" t="s">
        <v>321</v>
      </c>
      <c r="C28" s="65" t="s">
        <v>322</v>
      </c>
      <c r="D28" s="75">
        <v>1</v>
      </c>
      <c r="E28" s="5" t="s">
        <v>13</v>
      </c>
      <c r="F28" s="19" t="s">
        <v>323</v>
      </c>
      <c r="G28" s="62"/>
      <c r="H28" s="5" t="s">
        <v>658</v>
      </c>
    </row>
    <row r="29" spans="1:8" ht="15">
      <c r="A29" s="2"/>
      <c r="B29" s="36" t="s">
        <v>127</v>
      </c>
      <c r="C29" s="49" t="s">
        <v>102</v>
      </c>
      <c r="D29" s="12">
        <v>1</v>
      </c>
      <c r="E29" s="5" t="s">
        <v>13</v>
      </c>
      <c r="F29" s="19" t="s">
        <v>387</v>
      </c>
      <c r="G29" s="36" t="s">
        <v>114</v>
      </c>
      <c r="H29" s="11" t="s">
        <v>658</v>
      </c>
    </row>
    <row r="30" spans="1:8" ht="15">
      <c r="A30" s="2"/>
      <c r="B30" s="36" t="s">
        <v>543</v>
      </c>
      <c r="C30" s="19" t="s">
        <v>232</v>
      </c>
      <c r="D30" s="13">
        <v>1</v>
      </c>
      <c r="E30" s="5" t="s">
        <v>13</v>
      </c>
      <c r="F30" s="19" t="s">
        <v>544</v>
      </c>
      <c r="G30" s="19" t="s">
        <v>783</v>
      </c>
      <c r="H30" s="5" t="s">
        <v>831</v>
      </c>
    </row>
    <row r="31" spans="1:8" ht="15">
      <c r="A31" s="2"/>
      <c r="B31" s="36" t="s">
        <v>128</v>
      </c>
      <c r="C31" s="65" t="s">
        <v>104</v>
      </c>
      <c r="D31" s="75">
        <v>1</v>
      </c>
      <c r="E31" s="5" t="s">
        <v>13</v>
      </c>
      <c r="F31" s="65" t="s">
        <v>470</v>
      </c>
      <c r="G31" s="6"/>
      <c r="H31" s="11" t="s">
        <v>661</v>
      </c>
    </row>
    <row r="32" spans="1:8" ht="15">
      <c r="A32" s="2"/>
      <c r="B32" s="36" t="s">
        <v>951</v>
      </c>
      <c r="C32" s="65" t="s">
        <v>952</v>
      </c>
      <c r="D32" s="74"/>
      <c r="E32" s="5" t="s">
        <v>36</v>
      </c>
      <c r="F32" s="179" t="s">
        <v>775</v>
      </c>
      <c r="G32" s="6" t="s">
        <v>953</v>
      </c>
      <c r="H32" s="11"/>
    </row>
    <row r="33" spans="1:8" ht="15">
      <c r="A33" s="2"/>
      <c r="B33" s="36" t="s">
        <v>256</v>
      </c>
      <c r="C33" s="49" t="s">
        <v>257</v>
      </c>
      <c r="D33" s="74">
        <v>1</v>
      </c>
      <c r="E33" s="5" t="s">
        <v>13</v>
      </c>
      <c r="F33" s="29" t="s">
        <v>349</v>
      </c>
      <c r="G33" s="36" t="s">
        <v>258</v>
      </c>
      <c r="H33" s="181" t="s">
        <v>831</v>
      </c>
    </row>
    <row r="34" spans="1:8" ht="15">
      <c r="A34" s="2"/>
      <c r="B34" s="36" t="s">
        <v>119</v>
      </c>
      <c r="C34" s="32" t="s">
        <v>98</v>
      </c>
      <c r="D34" s="27">
        <v>3</v>
      </c>
      <c r="E34" s="5" t="s">
        <v>13</v>
      </c>
      <c r="F34" s="30" t="s">
        <v>387</v>
      </c>
      <c r="G34" s="32" t="s">
        <v>246</v>
      </c>
      <c r="H34" s="11" t="s">
        <v>658</v>
      </c>
    </row>
    <row r="35" spans="2:8" ht="15">
      <c r="B35" s="36" t="s">
        <v>130</v>
      </c>
      <c r="C35" s="65" t="s">
        <v>106</v>
      </c>
      <c r="D35" s="75">
        <v>2</v>
      </c>
      <c r="E35" s="13" t="s">
        <v>13</v>
      </c>
      <c r="F35" s="65" t="s">
        <v>112</v>
      </c>
      <c r="G35" s="62"/>
      <c r="H35" s="11" t="s">
        <v>658</v>
      </c>
    </row>
    <row r="36" spans="2:7" ht="15">
      <c r="B36" s="36" t="s">
        <v>130</v>
      </c>
      <c r="C36" s="65" t="s">
        <v>51</v>
      </c>
      <c r="D36" s="75">
        <v>1</v>
      </c>
      <c r="E36" s="13" t="s">
        <v>36</v>
      </c>
      <c r="F36" s="49" t="s">
        <v>112</v>
      </c>
      <c r="G36" s="6" t="s">
        <v>958</v>
      </c>
    </row>
    <row r="37" spans="2:8" ht="15">
      <c r="B37" s="36" t="s">
        <v>130</v>
      </c>
      <c r="C37" s="179" t="s">
        <v>107</v>
      </c>
      <c r="D37" s="75">
        <v>1</v>
      </c>
      <c r="E37" s="13" t="s">
        <v>13</v>
      </c>
      <c r="F37" s="65" t="s">
        <v>112</v>
      </c>
      <c r="G37" s="6"/>
      <c r="H37" s="11" t="s">
        <v>659</v>
      </c>
    </row>
    <row r="38" spans="2:8" ht="15">
      <c r="B38" s="36" t="s">
        <v>122</v>
      </c>
      <c r="C38" s="30" t="s">
        <v>55</v>
      </c>
      <c r="D38" s="13">
        <v>1</v>
      </c>
      <c r="E38" s="5" t="s">
        <v>13</v>
      </c>
      <c r="F38" s="19" t="s">
        <v>110</v>
      </c>
      <c r="G38" s="62" t="s">
        <v>247</v>
      </c>
      <c r="H38" s="11" t="s">
        <v>658</v>
      </c>
    </row>
    <row r="39" spans="2:8" ht="15">
      <c r="B39" s="36" t="s">
        <v>225</v>
      </c>
      <c r="C39" s="50" t="s">
        <v>226</v>
      </c>
      <c r="D39" s="75">
        <v>2</v>
      </c>
      <c r="E39" s="13" t="s">
        <v>13</v>
      </c>
      <c r="F39" s="65" t="s">
        <v>56</v>
      </c>
      <c r="G39" s="62" t="s">
        <v>971</v>
      </c>
      <c r="H39" s="11" t="s">
        <v>658</v>
      </c>
    </row>
    <row r="40" spans="2:8" ht="15">
      <c r="B40" s="36" t="s">
        <v>693</v>
      </c>
      <c r="C40" s="30" t="s">
        <v>694</v>
      </c>
      <c r="D40" s="26">
        <v>1</v>
      </c>
      <c r="E40" s="5" t="s">
        <v>13</v>
      </c>
      <c r="F40" s="19" t="s">
        <v>676</v>
      </c>
      <c r="G40" s="62" t="s">
        <v>695</v>
      </c>
      <c r="H40" s="11" t="s">
        <v>831</v>
      </c>
    </row>
    <row r="41" spans="1:8" ht="15">
      <c r="A41" s="42"/>
      <c r="B41" s="36" t="s">
        <v>471</v>
      </c>
      <c r="C41" s="63" t="s">
        <v>232</v>
      </c>
      <c r="D41" s="27">
        <v>2</v>
      </c>
      <c r="E41" s="5" t="s">
        <v>13</v>
      </c>
      <c r="F41" s="19" t="s">
        <v>472</v>
      </c>
      <c r="G41" s="62"/>
      <c r="H41" s="11" t="s">
        <v>659</v>
      </c>
    </row>
    <row r="42" spans="2:8" ht="15">
      <c r="B42" s="36" t="s">
        <v>118</v>
      </c>
      <c r="C42" s="6" t="s">
        <v>75</v>
      </c>
      <c r="D42" s="14">
        <v>1</v>
      </c>
      <c r="E42" s="13" t="s">
        <v>13</v>
      </c>
      <c r="F42" s="19" t="s">
        <v>109</v>
      </c>
      <c r="H42" s="11" t="s">
        <v>658</v>
      </c>
    </row>
    <row r="43" spans="2:8" ht="15">
      <c r="B43" s="36" t="s">
        <v>126</v>
      </c>
      <c r="C43" s="36" t="s">
        <v>103</v>
      </c>
      <c r="D43" s="48">
        <v>1</v>
      </c>
      <c r="E43" s="5" t="s">
        <v>13</v>
      </c>
      <c r="F43" s="19" t="s">
        <v>56</v>
      </c>
      <c r="G43" s="36" t="s">
        <v>113</v>
      </c>
      <c r="H43" s="11" t="s">
        <v>658</v>
      </c>
    </row>
    <row r="44" spans="2:8" ht="15">
      <c r="B44" s="36" t="s">
        <v>129</v>
      </c>
      <c r="C44" s="49" t="s">
        <v>105</v>
      </c>
      <c r="D44" s="12">
        <v>2</v>
      </c>
      <c r="E44" s="5" t="s">
        <v>13</v>
      </c>
      <c r="F44" s="49" t="s">
        <v>111</v>
      </c>
      <c r="G44" s="6"/>
      <c r="H44" s="11" t="s">
        <v>658</v>
      </c>
    </row>
    <row r="45" spans="2:8" ht="15">
      <c r="B45" s="36" t="s">
        <v>479</v>
      </c>
      <c r="C45" s="49" t="s">
        <v>54</v>
      </c>
      <c r="D45" s="12">
        <v>1</v>
      </c>
      <c r="E45" s="5" t="s">
        <v>13</v>
      </c>
      <c r="F45" s="49" t="s">
        <v>295</v>
      </c>
      <c r="G45" s="6"/>
      <c r="H45" s="11" t="s">
        <v>659</v>
      </c>
    </row>
    <row r="46" spans="2:8" ht="15">
      <c r="B46" s="36" t="s">
        <v>372</v>
      </c>
      <c r="C46" s="49" t="s">
        <v>378</v>
      </c>
      <c r="D46" s="12">
        <v>1</v>
      </c>
      <c r="E46" s="5" t="s">
        <v>13</v>
      </c>
      <c r="F46" s="49" t="s">
        <v>295</v>
      </c>
      <c r="G46" s="6"/>
      <c r="H46" s="11" t="s">
        <v>659</v>
      </c>
    </row>
    <row r="47" spans="2:8" ht="15">
      <c r="B47" s="36" t="s">
        <v>121</v>
      </c>
      <c r="C47" s="32" t="s">
        <v>99</v>
      </c>
      <c r="D47" s="33">
        <v>1</v>
      </c>
      <c r="E47" s="5" t="s">
        <v>13</v>
      </c>
      <c r="F47" s="32" t="s">
        <v>56</v>
      </c>
      <c r="G47" s="76"/>
      <c r="H47" s="11" t="s">
        <v>658</v>
      </c>
    </row>
    <row r="48" spans="2:8" ht="15">
      <c r="B48" s="36" t="s">
        <v>450</v>
      </c>
      <c r="C48" s="32" t="s">
        <v>451</v>
      </c>
      <c r="D48" s="33">
        <v>1</v>
      </c>
      <c r="E48" s="5" t="s">
        <v>13</v>
      </c>
      <c r="F48" s="32" t="s">
        <v>452</v>
      </c>
      <c r="G48" s="73" t="s">
        <v>453</v>
      </c>
      <c r="H48" s="11" t="s">
        <v>659</v>
      </c>
    </row>
    <row r="49" spans="2:8" ht="15">
      <c r="B49" s="36" t="s">
        <v>473</v>
      </c>
      <c r="C49" s="32" t="s">
        <v>103</v>
      </c>
      <c r="D49" s="33">
        <v>1</v>
      </c>
      <c r="E49" s="5" t="s">
        <v>13</v>
      </c>
      <c r="F49" s="32" t="s">
        <v>295</v>
      </c>
      <c r="G49" s="73"/>
      <c r="H49" s="11" t="s">
        <v>659</v>
      </c>
    </row>
    <row r="50" spans="2:8" ht="15">
      <c r="B50" s="36" t="s">
        <v>124</v>
      </c>
      <c r="C50" s="65" t="s">
        <v>100</v>
      </c>
      <c r="D50" s="13">
        <v>1</v>
      </c>
      <c r="E50" s="5" t="s">
        <v>13</v>
      </c>
      <c r="F50" s="19" t="s">
        <v>417</v>
      </c>
      <c r="G50" s="62" t="s">
        <v>243</v>
      </c>
      <c r="H50" s="11" t="s">
        <v>659</v>
      </c>
    </row>
    <row r="51" spans="2:8" ht="15">
      <c r="B51" s="36" t="s">
        <v>117</v>
      </c>
      <c r="C51" s="72" t="s">
        <v>51</v>
      </c>
      <c r="D51" s="33">
        <v>1</v>
      </c>
      <c r="E51" s="5" t="s">
        <v>13</v>
      </c>
      <c r="F51" s="32" t="s">
        <v>108</v>
      </c>
      <c r="G51" s="6"/>
      <c r="H51" s="11" t="s">
        <v>658</v>
      </c>
    </row>
    <row r="52" spans="2:8" ht="15">
      <c r="B52" s="36" t="s">
        <v>989</v>
      </c>
      <c r="C52" s="72" t="s">
        <v>231</v>
      </c>
      <c r="D52" s="33">
        <v>2</v>
      </c>
      <c r="E52" s="36" t="s">
        <v>992</v>
      </c>
      <c r="F52" s="32" t="s">
        <v>722</v>
      </c>
      <c r="G52" s="6" t="s">
        <v>990</v>
      </c>
      <c r="H52" s="11" t="s">
        <v>987</v>
      </c>
    </row>
    <row r="53" spans="2:8" ht="15">
      <c r="B53" s="36" t="s">
        <v>116</v>
      </c>
      <c r="C53" s="73" t="s">
        <v>96</v>
      </c>
      <c r="D53" s="33">
        <v>1</v>
      </c>
      <c r="E53" s="5" t="s">
        <v>13</v>
      </c>
      <c r="F53" s="32" t="s">
        <v>56</v>
      </c>
      <c r="G53" s="33"/>
      <c r="H53" s="11" t="s">
        <v>658</v>
      </c>
    </row>
    <row r="54" spans="2:8" ht="15">
      <c r="B54" s="36" t="s">
        <v>123</v>
      </c>
      <c r="C54" s="49" t="s">
        <v>73</v>
      </c>
      <c r="D54" s="33">
        <v>2</v>
      </c>
      <c r="E54" s="5" t="s">
        <v>912</v>
      </c>
      <c r="F54" s="32" t="s">
        <v>56</v>
      </c>
      <c r="G54" s="62" t="s">
        <v>913</v>
      </c>
      <c r="H54" s="11" t="s">
        <v>658</v>
      </c>
    </row>
    <row r="55" spans="2:8" ht="15">
      <c r="B55" s="36" t="s">
        <v>123</v>
      </c>
      <c r="C55" s="49" t="s">
        <v>251</v>
      </c>
      <c r="D55" s="33">
        <v>3</v>
      </c>
      <c r="E55" s="5" t="s">
        <v>13</v>
      </c>
      <c r="F55" s="32" t="s">
        <v>56</v>
      </c>
      <c r="G55" s="62" t="s">
        <v>252</v>
      </c>
      <c r="H55" s="11" t="s">
        <v>661</v>
      </c>
    </row>
    <row r="56" spans="2:7" ht="15">
      <c r="B56" s="13"/>
      <c r="C56" s="33"/>
      <c r="D56" s="33"/>
      <c r="E56" s="13"/>
      <c r="F56" s="33"/>
      <c r="G56" s="33"/>
    </row>
    <row r="57" spans="2:7" ht="15.75" thickBot="1">
      <c r="B57" s="16" t="s">
        <v>12</v>
      </c>
      <c r="C57" s="18"/>
      <c r="D57" s="16">
        <f>SUM(D10:D55)</f>
        <v>59</v>
      </c>
      <c r="E57" s="18"/>
      <c r="F57" s="18"/>
      <c r="G57" s="18"/>
    </row>
    <row r="58" ht="13.5" thickTop="1"/>
    <row r="60" ht="12.75">
      <c r="B60" t="s">
        <v>302</v>
      </c>
    </row>
    <row r="61" ht="12.75">
      <c r="B61" t="s">
        <v>303</v>
      </c>
    </row>
    <row r="62" ht="12.75">
      <c r="B62" t="s">
        <v>572</v>
      </c>
    </row>
    <row r="64" ht="12.75">
      <c r="B64" t="s">
        <v>914</v>
      </c>
    </row>
    <row r="65" ht="12.75">
      <c r="B65" t="s">
        <v>954</v>
      </c>
    </row>
    <row r="67" ht="15">
      <c r="B67" s="6" t="s">
        <v>959</v>
      </c>
    </row>
    <row r="68" ht="15">
      <c r="C68" s="6" t="s">
        <v>960</v>
      </c>
    </row>
    <row r="69" spans="2:3" ht="12.75">
      <c r="B69" t="s">
        <v>991</v>
      </c>
      <c r="C69" s="194" t="s">
        <v>993</v>
      </c>
    </row>
    <row r="70" ht="12.75">
      <c r="C70" s="194" t="s">
        <v>994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workbookViewId="0" topLeftCell="A1">
      <selection activeCell="E13" sqref="E13"/>
    </sheetView>
  </sheetViews>
  <sheetFormatPr defaultColWidth="9.140625" defaultRowHeight="12.75"/>
  <cols>
    <col min="1" max="1" width="4.8515625" style="0" customWidth="1"/>
    <col min="2" max="2" width="15.421875" style="0" customWidth="1"/>
    <col min="3" max="3" width="18.00390625" style="0" bestFit="1" customWidth="1"/>
    <col min="4" max="5" width="13.7109375" style="0" customWidth="1"/>
    <col min="6" max="6" width="21.28125" style="0" customWidth="1"/>
    <col min="7" max="7" width="15.28125" style="0" bestFit="1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17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94" t="s">
        <v>133</v>
      </c>
      <c r="C10" s="29" t="s">
        <v>98</v>
      </c>
      <c r="D10" s="26">
        <v>1</v>
      </c>
      <c r="E10" s="113" t="s">
        <v>13</v>
      </c>
      <c r="F10" s="29" t="s">
        <v>134</v>
      </c>
      <c r="G10" s="29" t="s">
        <v>297</v>
      </c>
      <c r="H10" s="11" t="s">
        <v>658</v>
      </c>
    </row>
    <row r="11" spans="1:8" ht="15">
      <c r="A11" s="42"/>
      <c r="B11" s="50" t="s">
        <v>346</v>
      </c>
      <c r="C11" s="108" t="s">
        <v>347</v>
      </c>
      <c r="D11" s="83">
        <v>1</v>
      </c>
      <c r="E11" s="64" t="s">
        <v>13</v>
      </c>
      <c r="F11" s="108" t="s">
        <v>348</v>
      </c>
      <c r="G11" s="35"/>
      <c r="H11" s="161" t="s">
        <v>831</v>
      </c>
    </row>
    <row r="12" spans="2:7" ht="15">
      <c r="B12" s="95" t="s">
        <v>436</v>
      </c>
      <c r="C12" s="79" t="s">
        <v>306</v>
      </c>
      <c r="D12" s="102">
        <v>1</v>
      </c>
      <c r="E12" s="104" t="s">
        <v>36</v>
      </c>
      <c r="F12" s="79"/>
      <c r="G12" s="103"/>
    </row>
    <row r="13" spans="2:7" ht="15">
      <c r="B13" s="95" t="s">
        <v>900</v>
      </c>
      <c r="C13" s="79" t="s">
        <v>375</v>
      </c>
      <c r="D13" s="102">
        <v>1</v>
      </c>
      <c r="E13" s="104" t="s">
        <v>298</v>
      </c>
      <c r="F13" s="79" t="s">
        <v>901</v>
      </c>
      <c r="G13" s="103" t="s">
        <v>902</v>
      </c>
    </row>
    <row r="14" spans="2:7" ht="15">
      <c r="B14" s="95"/>
      <c r="C14" s="79"/>
      <c r="D14" s="102"/>
      <c r="E14" s="104"/>
      <c r="F14" s="79"/>
      <c r="G14" s="103"/>
    </row>
    <row r="15" spans="2:7" ht="15.75" thickBot="1">
      <c r="B15" s="16" t="s">
        <v>12</v>
      </c>
      <c r="C15" s="18"/>
      <c r="D15" s="16">
        <v>5</v>
      </c>
      <c r="E15" s="18"/>
      <c r="F15" s="18"/>
      <c r="G15" s="18"/>
    </row>
    <row r="16" ht="13.5" thickTop="1"/>
    <row r="19" ht="12.75">
      <c r="B19" t="s">
        <v>908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workbookViewId="0" topLeftCell="B1">
      <selection activeCell="F18" sqref="F18"/>
    </sheetView>
  </sheetViews>
  <sheetFormatPr defaultColWidth="9.140625" defaultRowHeight="12.75"/>
  <cols>
    <col min="1" max="1" width="2.8515625" style="0" customWidth="1"/>
    <col min="2" max="2" width="19.00390625" style="93" bestFit="1" customWidth="1"/>
    <col min="3" max="3" width="32.140625" style="0" bestFit="1" customWidth="1"/>
    <col min="4" max="4" width="12.28125" style="0" customWidth="1"/>
    <col min="5" max="5" width="12.00390625" style="0" customWidth="1"/>
    <col min="6" max="6" width="26.421875" style="93" customWidth="1"/>
    <col min="7" max="7" width="36.421875" style="0" customWidth="1"/>
  </cols>
  <sheetData>
    <row r="2" spans="1:7" ht="15.75">
      <c r="A2" s="2"/>
      <c r="B2" s="198" t="s">
        <v>326</v>
      </c>
      <c r="C2" s="199"/>
      <c r="D2" s="199"/>
      <c r="E2" s="199"/>
      <c r="F2" s="199"/>
      <c r="G2" s="200"/>
    </row>
    <row r="3" spans="1:7" ht="15.75">
      <c r="A3" s="2"/>
      <c r="B3" s="198" t="s">
        <v>259</v>
      </c>
      <c r="C3" s="199"/>
      <c r="D3" s="199"/>
      <c r="E3" s="199"/>
      <c r="F3" s="199"/>
      <c r="G3" s="200"/>
    </row>
    <row r="4" spans="1:7" ht="15.75">
      <c r="A4" s="2"/>
      <c r="B4" s="105"/>
      <c r="C4" s="21"/>
      <c r="D4" s="21"/>
      <c r="E4" s="21"/>
      <c r="F4" s="106"/>
      <c r="G4" s="22"/>
    </row>
    <row r="5" spans="1:7" ht="15.75" thickBot="1">
      <c r="A5" s="2"/>
      <c r="B5" s="91"/>
      <c r="C5" s="23"/>
      <c r="D5" s="23"/>
      <c r="E5" s="52"/>
      <c r="F5" s="91"/>
      <c r="G5" s="23"/>
    </row>
    <row r="6" spans="1:8" ht="15.75" thickTop="1">
      <c r="A6" s="2"/>
      <c r="B6" s="63" t="s">
        <v>1</v>
      </c>
      <c r="C6" s="14" t="s">
        <v>2</v>
      </c>
      <c r="D6" s="14" t="s">
        <v>5</v>
      </c>
      <c r="E6" s="14" t="s">
        <v>6</v>
      </c>
      <c r="F6" s="63" t="s">
        <v>428</v>
      </c>
      <c r="G6" s="14"/>
      <c r="H6" s="11" t="s">
        <v>656</v>
      </c>
    </row>
    <row r="7" spans="1:8" ht="15.75" thickBot="1">
      <c r="A7" s="2"/>
      <c r="B7" s="52" t="s">
        <v>3</v>
      </c>
      <c r="C7" s="15" t="s">
        <v>3</v>
      </c>
      <c r="D7" s="15" t="s">
        <v>4</v>
      </c>
      <c r="E7" s="15" t="s">
        <v>629</v>
      </c>
      <c r="F7" s="52" t="s">
        <v>429</v>
      </c>
      <c r="G7" s="15" t="s">
        <v>8</v>
      </c>
      <c r="H7" s="166" t="s">
        <v>657</v>
      </c>
    </row>
    <row r="8" spans="1:7" ht="15.75" thickTop="1">
      <c r="A8" s="2"/>
      <c r="B8" s="31"/>
      <c r="C8" s="24"/>
      <c r="D8" s="24"/>
      <c r="E8" s="24"/>
      <c r="F8" s="31"/>
      <c r="G8" s="24"/>
    </row>
    <row r="9" spans="1:8" ht="15">
      <c r="A9" s="2"/>
      <c r="B9" s="31" t="s">
        <v>260</v>
      </c>
      <c r="C9" s="31" t="s">
        <v>261</v>
      </c>
      <c r="D9" s="24">
        <v>1</v>
      </c>
      <c r="E9" s="24" t="s">
        <v>13</v>
      </c>
      <c r="F9" s="31" t="s">
        <v>262</v>
      </c>
      <c r="G9" s="24"/>
      <c r="H9" s="11" t="s">
        <v>658</v>
      </c>
    </row>
    <row r="10" spans="1:8" ht="15">
      <c r="A10" s="2"/>
      <c r="B10" s="31" t="s">
        <v>632</v>
      </c>
      <c r="C10" s="31" t="s">
        <v>283</v>
      </c>
      <c r="D10" s="24">
        <v>1</v>
      </c>
      <c r="E10" s="24" t="s">
        <v>13</v>
      </c>
      <c r="F10" s="31" t="s">
        <v>358</v>
      </c>
      <c r="G10" s="24"/>
      <c r="H10" s="11" t="s">
        <v>659</v>
      </c>
    </row>
    <row r="11" spans="1:7" ht="15">
      <c r="A11" s="2"/>
      <c r="B11" s="31" t="s">
        <v>340</v>
      </c>
      <c r="C11" s="31" t="s">
        <v>343</v>
      </c>
      <c r="D11" s="24">
        <v>2</v>
      </c>
      <c r="E11" s="24" t="s">
        <v>36</v>
      </c>
      <c r="F11" s="31" t="s">
        <v>341</v>
      </c>
      <c r="G11" s="31" t="s">
        <v>411</v>
      </c>
    </row>
    <row r="12" spans="1:8" ht="15">
      <c r="A12" s="3"/>
      <c r="B12" s="66" t="s">
        <v>340</v>
      </c>
      <c r="C12" s="63" t="s">
        <v>339</v>
      </c>
      <c r="D12" s="14">
        <v>1</v>
      </c>
      <c r="E12" s="70" t="s">
        <v>13</v>
      </c>
      <c r="F12" s="51" t="s">
        <v>341</v>
      </c>
      <c r="G12" s="6" t="s">
        <v>344</v>
      </c>
      <c r="H12" s="11" t="s">
        <v>658</v>
      </c>
    </row>
    <row r="13" spans="1:8" ht="15">
      <c r="A13" s="3"/>
      <c r="B13" s="66" t="s">
        <v>340</v>
      </c>
      <c r="C13" s="63" t="s">
        <v>350</v>
      </c>
      <c r="D13" s="14">
        <v>1</v>
      </c>
      <c r="E13" s="70" t="s">
        <v>13</v>
      </c>
      <c r="F13" s="51" t="s">
        <v>341</v>
      </c>
      <c r="G13" s="6" t="s">
        <v>351</v>
      </c>
      <c r="H13" s="11" t="s">
        <v>659</v>
      </c>
    </row>
    <row r="14" spans="1:8" ht="15">
      <c r="A14" s="3"/>
      <c r="B14" s="66" t="s">
        <v>706</v>
      </c>
      <c r="C14" s="63" t="s">
        <v>707</v>
      </c>
      <c r="D14" s="14">
        <v>1</v>
      </c>
      <c r="E14" s="70" t="s">
        <v>13</v>
      </c>
      <c r="F14" s="51" t="s">
        <v>708</v>
      </c>
      <c r="G14" s="6"/>
      <c r="H14" s="11" t="s">
        <v>831</v>
      </c>
    </row>
    <row r="15" spans="1:7" ht="15">
      <c r="A15" s="3"/>
      <c r="B15" s="19" t="s">
        <v>342</v>
      </c>
      <c r="C15" s="32" t="s">
        <v>343</v>
      </c>
      <c r="D15" s="33">
        <v>2</v>
      </c>
      <c r="E15" s="13" t="s">
        <v>13</v>
      </c>
      <c r="F15" s="32" t="s">
        <v>341</v>
      </c>
      <c r="G15" s="33" t="s">
        <v>345</v>
      </c>
    </row>
    <row r="16" spans="1:8" ht="15">
      <c r="A16" s="3"/>
      <c r="B16" s="19" t="s">
        <v>480</v>
      </c>
      <c r="C16" s="31" t="s">
        <v>330</v>
      </c>
      <c r="D16" s="24">
        <v>2</v>
      </c>
      <c r="E16" s="13" t="s">
        <v>13</v>
      </c>
      <c r="H16" s="11" t="s">
        <v>831</v>
      </c>
    </row>
    <row r="17" spans="1:8" ht="15">
      <c r="A17" s="3"/>
      <c r="B17" s="19" t="s">
        <v>784</v>
      </c>
      <c r="C17" s="31" t="s">
        <v>405</v>
      </c>
      <c r="D17" s="24">
        <v>2</v>
      </c>
      <c r="E17" s="13" t="s">
        <v>13</v>
      </c>
      <c r="F17" s="31" t="s">
        <v>768</v>
      </c>
      <c r="G17" s="24" t="s">
        <v>785</v>
      </c>
      <c r="H17" s="11" t="s">
        <v>831</v>
      </c>
    </row>
    <row r="18" spans="1:8" ht="15">
      <c r="A18" s="3"/>
      <c r="B18" s="19" t="s">
        <v>1014</v>
      </c>
      <c r="C18" s="31" t="s">
        <v>1015</v>
      </c>
      <c r="D18" s="24">
        <v>1</v>
      </c>
      <c r="E18" s="13" t="s">
        <v>36</v>
      </c>
      <c r="F18" s="31" t="s">
        <v>1019</v>
      </c>
      <c r="G18" s="31" t="s">
        <v>1016</v>
      </c>
      <c r="H18" s="11"/>
    </row>
    <row r="19" spans="1:7" ht="15">
      <c r="A19" s="3"/>
      <c r="B19" s="19"/>
      <c r="C19" s="31"/>
      <c r="D19" s="24"/>
      <c r="E19" s="13"/>
      <c r="F19" s="31"/>
      <c r="G19" s="24"/>
    </row>
    <row r="20" spans="1:7" ht="15.75" thickBot="1">
      <c r="A20" s="2"/>
      <c r="B20" s="145" t="s">
        <v>12</v>
      </c>
      <c r="C20" s="146"/>
      <c r="D20" s="134">
        <f>SUM(D9:D18)</f>
        <v>14</v>
      </c>
      <c r="E20" s="146"/>
      <c r="F20" s="147"/>
      <c r="G20" s="146"/>
    </row>
    <row r="21" spans="1:7" ht="12.75">
      <c r="A21" s="2"/>
      <c r="B21" s="144"/>
      <c r="C21" s="54"/>
      <c r="D21" s="54"/>
      <c r="E21" s="54"/>
      <c r="F21" s="144"/>
      <c r="G21" s="54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7" spans="3:6" ht="15">
      <c r="C27" s="31" t="s">
        <v>1017</v>
      </c>
      <c r="D27" s="24" t="s">
        <v>1012</v>
      </c>
      <c r="F27" s="49" t="s">
        <v>1013</v>
      </c>
    </row>
    <row r="29" ht="12.75">
      <c r="C29" t="s">
        <v>1018</v>
      </c>
    </row>
    <row r="30" ht="12.75">
      <c r="A30" s="42"/>
    </row>
  </sheetData>
  <mergeCells count="2">
    <mergeCell ref="B2:G2"/>
    <mergeCell ref="B3:G3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2"/>
  <sheetViews>
    <sheetView workbookViewId="0" topLeftCell="C1">
      <selection activeCell="C12" sqref="C12"/>
    </sheetView>
  </sheetViews>
  <sheetFormatPr defaultColWidth="9.140625" defaultRowHeight="12.75"/>
  <cols>
    <col min="1" max="1" width="2.57421875" style="0" customWidth="1"/>
    <col min="2" max="2" width="24.00390625" style="0" bestFit="1" customWidth="1"/>
    <col min="3" max="3" width="28.7109375" style="0" customWidth="1"/>
    <col min="4" max="4" width="11.57421875" style="0" customWidth="1"/>
    <col min="5" max="5" width="13.140625" style="0" customWidth="1"/>
    <col min="6" max="6" width="21.7109375" style="0" bestFit="1" customWidth="1"/>
    <col min="7" max="7" width="15.851562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230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36" t="s">
        <v>231</v>
      </c>
      <c r="C10" s="19" t="s">
        <v>232</v>
      </c>
      <c r="D10" s="13">
        <v>1</v>
      </c>
      <c r="E10" s="5" t="s">
        <v>13</v>
      </c>
      <c r="F10" s="19" t="s">
        <v>594</v>
      </c>
      <c r="G10" s="19"/>
      <c r="H10" s="11" t="s">
        <v>659</v>
      </c>
    </row>
    <row r="11" spans="2:8" ht="15">
      <c r="B11" s="7" t="s">
        <v>231</v>
      </c>
      <c r="C11" s="19" t="s">
        <v>502</v>
      </c>
      <c r="D11" s="13">
        <v>1</v>
      </c>
      <c r="E11" s="5" t="s">
        <v>13</v>
      </c>
      <c r="F11" s="19" t="s">
        <v>595</v>
      </c>
      <c r="G11" s="19"/>
      <c r="H11" s="11" t="s">
        <v>659</v>
      </c>
    </row>
    <row r="12" spans="2:7" ht="15.75" thickBot="1">
      <c r="B12" s="149"/>
      <c r="C12" s="150"/>
      <c r="D12" s="151"/>
      <c r="E12" s="152"/>
      <c r="F12" s="150"/>
      <c r="G12" s="150"/>
    </row>
    <row r="13" spans="2:7" ht="15.75" thickBot="1">
      <c r="B13" s="148" t="s">
        <v>184</v>
      </c>
      <c r="C13" s="18"/>
      <c r="D13" s="16">
        <f>SUM(D10:D12)</f>
        <v>2</v>
      </c>
      <c r="E13" s="18"/>
      <c r="F13" s="18"/>
      <c r="G13" s="18"/>
    </row>
    <row r="14" ht="13.5" thickTop="1">
      <c r="B14" s="54"/>
    </row>
    <row r="15" ht="15">
      <c r="C15" s="6"/>
    </row>
    <row r="17" ht="15">
      <c r="C17" s="4"/>
    </row>
    <row r="20" ht="15">
      <c r="B20" s="1"/>
    </row>
    <row r="21" ht="15">
      <c r="B21" s="1"/>
    </row>
    <row r="23" ht="15">
      <c r="B23" s="1"/>
    </row>
    <row r="24" ht="15">
      <c r="B24" s="1"/>
    </row>
    <row r="26" ht="15">
      <c r="B26" s="1"/>
    </row>
    <row r="28" ht="15">
      <c r="B28" s="1"/>
    </row>
    <row r="30" ht="15">
      <c r="B30" s="1"/>
    </row>
    <row r="32" ht="15">
      <c r="B32" s="1"/>
    </row>
    <row r="36" ht="15">
      <c r="B36" s="1"/>
    </row>
    <row r="37" ht="15">
      <c r="B37" s="9"/>
    </row>
    <row r="38" ht="15">
      <c r="B38" s="1"/>
    </row>
    <row r="39" ht="15">
      <c r="B39" s="1"/>
    </row>
    <row r="40" ht="15">
      <c r="B40" s="1"/>
    </row>
    <row r="41" ht="15">
      <c r="B41" s="9"/>
    </row>
    <row r="42" ht="15">
      <c r="B42" s="1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workbookViewId="0" topLeftCell="D1">
      <selection activeCell="H13" sqref="H13"/>
    </sheetView>
  </sheetViews>
  <sheetFormatPr defaultColWidth="9.140625" defaultRowHeight="12.75"/>
  <cols>
    <col min="1" max="1" width="2.57421875" style="0" customWidth="1"/>
    <col min="2" max="2" width="17.421875" style="0" customWidth="1"/>
    <col min="3" max="3" width="16.00390625" style="0" bestFit="1" customWidth="1"/>
    <col min="4" max="5" width="13.7109375" style="0" customWidth="1"/>
    <col min="6" max="6" width="35.421875" style="0" bestFit="1" customWidth="1"/>
    <col min="7" max="7" width="40.421875" style="0" bestFit="1" customWidth="1"/>
    <col min="8" max="8" width="13.710937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26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94" t="s">
        <v>170</v>
      </c>
      <c r="C10" s="29" t="s">
        <v>97</v>
      </c>
      <c r="D10" s="26">
        <v>2</v>
      </c>
      <c r="E10" s="113" t="s">
        <v>13</v>
      </c>
      <c r="F10" s="29" t="s">
        <v>155</v>
      </c>
      <c r="G10" s="29"/>
      <c r="H10" s="11" t="s">
        <v>658</v>
      </c>
    </row>
    <row r="11" spans="1:8" ht="15">
      <c r="A11" s="77"/>
      <c r="B11" s="88" t="s">
        <v>499</v>
      </c>
      <c r="C11" s="153" t="s">
        <v>294</v>
      </c>
      <c r="D11" s="87">
        <v>1</v>
      </c>
      <c r="E11" s="153"/>
      <c r="F11" s="153" t="s">
        <v>500</v>
      </c>
      <c r="G11" s="153" t="s">
        <v>501</v>
      </c>
      <c r="H11" s="25"/>
    </row>
    <row r="12" spans="1:8" ht="15">
      <c r="A12" s="77"/>
      <c r="B12" s="88" t="s">
        <v>740</v>
      </c>
      <c r="C12" s="153" t="s">
        <v>464</v>
      </c>
      <c r="D12" s="87">
        <v>1</v>
      </c>
      <c r="E12" s="87" t="s">
        <v>13</v>
      </c>
      <c r="F12" s="153" t="s">
        <v>742</v>
      </c>
      <c r="G12" s="153" t="s">
        <v>844</v>
      </c>
      <c r="H12" s="161" t="s">
        <v>831</v>
      </c>
    </row>
    <row r="13" spans="2:8" ht="15.75" thickBot="1">
      <c r="B13" s="156" t="s">
        <v>740</v>
      </c>
      <c r="C13" s="156" t="s">
        <v>375</v>
      </c>
      <c r="D13" s="159">
        <v>1</v>
      </c>
      <c r="E13" s="159" t="s">
        <v>13</v>
      </c>
      <c r="F13" s="156" t="s">
        <v>741</v>
      </c>
      <c r="G13" s="156" t="s">
        <v>743</v>
      </c>
      <c r="H13" s="184" t="s">
        <v>831</v>
      </c>
    </row>
    <row r="14" spans="2:7" ht="15.75" thickBot="1">
      <c r="B14" s="156"/>
      <c r="C14" s="156"/>
      <c r="D14" s="159"/>
      <c r="E14" s="159"/>
      <c r="F14" s="156"/>
      <c r="G14" s="156" t="s">
        <v>744</v>
      </c>
    </row>
    <row r="15" spans="2:7" ht="15.75" thickBot="1">
      <c r="B15" s="134" t="s">
        <v>12</v>
      </c>
      <c r="C15" s="146"/>
      <c r="D15" s="154">
        <f>SUM(D10:D13)</f>
        <v>5</v>
      </c>
      <c r="E15" s="146"/>
      <c r="F15" s="146"/>
      <c r="G15" s="146"/>
    </row>
    <row r="16" spans="2:7" ht="12.75">
      <c r="B16" s="54"/>
      <c r="C16" s="54"/>
      <c r="D16" s="54"/>
      <c r="E16" s="54"/>
      <c r="F16" s="54"/>
      <c r="G16" s="54"/>
    </row>
    <row r="18" ht="12.75">
      <c r="B18" t="s">
        <v>845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H10" sqref="H10"/>
    </sheetView>
  </sheetViews>
  <sheetFormatPr defaultColWidth="9.140625" defaultRowHeight="12.75"/>
  <cols>
    <col min="1" max="1" width="2.7109375" style="0" customWidth="1"/>
    <col min="2" max="2" width="17.28125" style="0" customWidth="1"/>
    <col min="3" max="3" width="22.140625" style="0" customWidth="1"/>
    <col min="4" max="4" width="12.57421875" style="0" bestFit="1" customWidth="1"/>
    <col min="5" max="5" width="13.57421875" style="0" customWidth="1"/>
    <col min="6" max="6" width="19.421875" style="0" bestFit="1" customWidth="1"/>
    <col min="7" max="7" width="35.7109375" style="0" customWidth="1"/>
    <col min="8" max="8" width="11.574218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747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8" ht="15.75" thickBot="1">
      <c r="A6" s="2"/>
      <c r="B6" s="23"/>
      <c r="C6" s="23"/>
      <c r="D6" s="23"/>
      <c r="E6" s="52"/>
      <c r="F6" s="23"/>
      <c r="G6" s="23"/>
      <c r="H6" s="9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93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72" t="s">
        <v>657</v>
      </c>
    </row>
    <row r="9" spans="1:8" ht="15.75" thickTop="1">
      <c r="A9" s="3"/>
      <c r="B9" s="63" t="s">
        <v>748</v>
      </c>
      <c r="C9" s="63" t="s">
        <v>749</v>
      </c>
      <c r="D9" s="14" t="s">
        <v>36</v>
      </c>
      <c r="E9" s="14" t="s">
        <v>13</v>
      </c>
      <c r="F9" s="14" t="s">
        <v>746</v>
      </c>
      <c r="G9" s="63" t="s">
        <v>750</v>
      </c>
      <c r="H9" s="93"/>
    </row>
    <row r="10" spans="1:8" ht="15">
      <c r="A10" s="3"/>
      <c r="B10" s="36"/>
      <c r="C10" s="19"/>
      <c r="D10" s="13"/>
      <c r="E10" s="5"/>
      <c r="F10" s="19"/>
      <c r="G10" s="19" t="s">
        <v>751</v>
      </c>
      <c r="H10" s="93"/>
    </row>
    <row r="11" spans="1:8" ht="15">
      <c r="A11" s="3"/>
      <c r="B11" s="36"/>
      <c r="C11" s="19"/>
      <c r="D11" s="13"/>
      <c r="E11" s="5"/>
      <c r="F11" s="19"/>
      <c r="G11" s="19"/>
      <c r="H11" s="93"/>
    </row>
    <row r="12" spans="1:8" ht="15">
      <c r="A12" s="3"/>
      <c r="B12" s="36"/>
      <c r="C12" s="19"/>
      <c r="D12" s="13"/>
      <c r="E12" s="5"/>
      <c r="F12" s="19"/>
      <c r="G12" s="19"/>
      <c r="H12" s="93"/>
    </row>
    <row r="13" spans="1:8" ht="15">
      <c r="A13" s="3"/>
      <c r="B13" s="36"/>
      <c r="C13" s="19"/>
      <c r="D13" s="13"/>
      <c r="E13" s="5"/>
      <c r="F13" s="19"/>
      <c r="G13" s="19"/>
      <c r="H13" s="93"/>
    </row>
    <row r="14" spans="1:8" ht="15">
      <c r="A14" s="3"/>
      <c r="B14" s="36"/>
      <c r="C14" s="19"/>
      <c r="D14" s="13"/>
      <c r="E14" s="5"/>
      <c r="F14" s="19"/>
      <c r="G14" s="19"/>
      <c r="H14" s="93"/>
    </row>
    <row r="15" spans="2:8" ht="15.75" thickBot="1">
      <c r="B15" s="16" t="s">
        <v>12</v>
      </c>
      <c r="C15" s="18"/>
      <c r="D15" s="16">
        <f>SUM(D10:D13)</f>
        <v>0</v>
      </c>
      <c r="E15" s="18"/>
      <c r="F15" s="18"/>
      <c r="G15" s="18"/>
      <c r="H15" s="93"/>
    </row>
    <row r="16" ht="13.5" thickTop="1"/>
  </sheetData>
  <mergeCells count="2"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D2">
      <selection activeCell="E23" sqref="E23"/>
    </sheetView>
  </sheetViews>
  <sheetFormatPr defaultColWidth="9.140625" defaultRowHeight="12.75"/>
  <cols>
    <col min="1" max="1" width="0.13671875" style="12" customWidth="1"/>
    <col min="2" max="2" width="11.140625" style="12" hidden="1" customWidth="1"/>
    <col min="3" max="3" width="26.140625" style="12" customWidth="1"/>
    <col min="4" max="4" width="37.140625" style="12" bestFit="1" customWidth="1"/>
    <col min="5" max="5" width="11.00390625" style="12" customWidth="1"/>
    <col min="6" max="6" width="13.7109375" style="12" customWidth="1"/>
    <col min="7" max="7" width="29.421875" style="12" bestFit="1" customWidth="1"/>
    <col min="8" max="8" width="33.140625" style="12" bestFit="1" customWidth="1"/>
    <col min="9" max="9" width="5.7109375" style="12" customWidth="1"/>
  </cols>
  <sheetData>
    <row r="1" spans="1:8" ht="15">
      <c r="A1"/>
      <c r="B1"/>
      <c r="C1"/>
      <c r="D1"/>
      <c r="E1"/>
      <c r="F1"/>
      <c r="G1"/>
      <c r="H1"/>
    </row>
    <row r="2" spans="1:8" ht="15">
      <c r="A2"/>
      <c r="B2"/>
      <c r="C2"/>
      <c r="D2"/>
      <c r="E2"/>
      <c r="F2"/>
      <c r="G2"/>
      <c r="H2"/>
    </row>
    <row r="3" spans="1:8" ht="15.75">
      <c r="A3" s="2"/>
      <c r="B3" s="2"/>
      <c r="C3" s="198" t="s">
        <v>326</v>
      </c>
      <c r="D3" s="199"/>
      <c r="E3" s="199"/>
      <c r="F3" s="199"/>
      <c r="G3" s="199"/>
      <c r="H3" s="200"/>
    </row>
    <row r="4" spans="1:8" ht="15.75">
      <c r="A4" s="2"/>
      <c r="B4" s="2"/>
      <c r="C4" s="198" t="s">
        <v>24</v>
      </c>
      <c r="D4" s="199"/>
      <c r="E4" s="199"/>
      <c r="F4" s="199"/>
      <c r="G4" s="199"/>
      <c r="H4" s="200"/>
    </row>
    <row r="5" spans="1:8" ht="15.75">
      <c r="A5" s="2"/>
      <c r="B5" s="2"/>
      <c r="C5" s="20"/>
      <c r="D5" s="21"/>
      <c r="E5" s="21"/>
      <c r="F5" s="21"/>
      <c r="G5" s="21"/>
      <c r="H5" s="22"/>
    </row>
    <row r="6" spans="1:8" ht="15.75" thickBot="1">
      <c r="A6" s="2"/>
      <c r="B6" s="2"/>
      <c r="C6" s="23"/>
      <c r="D6" s="23"/>
      <c r="E6" s="23"/>
      <c r="F6" s="52"/>
      <c r="G6" s="23"/>
      <c r="H6" s="23"/>
    </row>
    <row r="7" spans="1:9" ht="15.75" thickTop="1">
      <c r="A7" s="2"/>
      <c r="B7" s="2"/>
      <c r="C7" s="14" t="s">
        <v>1</v>
      </c>
      <c r="D7" s="14" t="s">
        <v>2</v>
      </c>
      <c r="E7" s="14" t="s">
        <v>5</v>
      </c>
      <c r="F7" s="14" t="s">
        <v>6</v>
      </c>
      <c r="G7" s="14" t="s">
        <v>7</v>
      </c>
      <c r="H7" s="14"/>
      <c r="I7" s="12" t="s">
        <v>656</v>
      </c>
    </row>
    <row r="8" spans="1:9" ht="15.75" thickBot="1">
      <c r="A8" s="2"/>
      <c r="B8" s="2"/>
      <c r="C8" s="15" t="s">
        <v>3</v>
      </c>
      <c r="D8" s="15" t="s">
        <v>3</v>
      </c>
      <c r="E8" s="15" t="s">
        <v>4</v>
      </c>
      <c r="F8" s="15" t="s">
        <v>629</v>
      </c>
      <c r="G8" s="15" t="s">
        <v>3</v>
      </c>
      <c r="H8" s="15" t="s">
        <v>8</v>
      </c>
      <c r="I8" s="12" t="s">
        <v>657</v>
      </c>
    </row>
    <row r="9" spans="1:8" ht="15.75" thickTop="1">
      <c r="A9" s="3"/>
      <c r="B9" s="3"/>
      <c r="C9" s="14"/>
      <c r="D9" s="14"/>
      <c r="E9" s="14"/>
      <c r="F9" s="14"/>
      <c r="G9" s="14"/>
      <c r="H9" s="14"/>
    </row>
    <row r="10" spans="1:8" ht="15">
      <c r="A10" s="3"/>
      <c r="B10" s="3"/>
      <c r="C10" s="63" t="s">
        <v>861</v>
      </c>
      <c r="D10" s="63" t="s">
        <v>464</v>
      </c>
      <c r="E10" s="14">
        <v>0</v>
      </c>
      <c r="F10" s="14" t="s">
        <v>36</v>
      </c>
      <c r="G10" s="63" t="s">
        <v>761</v>
      </c>
      <c r="H10" s="63" t="s">
        <v>862</v>
      </c>
    </row>
    <row r="11" spans="1:8" ht="15">
      <c r="A11" s="3"/>
      <c r="B11" s="3"/>
      <c r="C11" s="63" t="s">
        <v>548</v>
      </c>
      <c r="D11" s="14" t="s">
        <v>549</v>
      </c>
      <c r="E11" s="14">
        <v>1</v>
      </c>
      <c r="F11" s="14" t="s">
        <v>36</v>
      </c>
      <c r="G11" s="63" t="s">
        <v>550</v>
      </c>
      <c r="H11" s="14" t="s">
        <v>551</v>
      </c>
    </row>
    <row r="12" spans="1:9" ht="15">
      <c r="A12" s="3"/>
      <c r="B12" s="3"/>
      <c r="C12" s="36" t="s">
        <v>281</v>
      </c>
      <c r="D12" s="19" t="s">
        <v>154</v>
      </c>
      <c r="E12" s="13">
        <v>1</v>
      </c>
      <c r="F12" s="5" t="s">
        <v>13</v>
      </c>
      <c r="G12" s="19" t="s">
        <v>155</v>
      </c>
      <c r="H12" s="19" t="s">
        <v>280</v>
      </c>
      <c r="I12" s="12" t="s">
        <v>658</v>
      </c>
    </row>
    <row r="13" spans="1:10" ht="15">
      <c r="A13" s="3"/>
      <c r="B13" s="3"/>
      <c r="C13" s="36" t="s">
        <v>759</v>
      </c>
      <c r="D13" s="19" t="s">
        <v>51</v>
      </c>
      <c r="E13" s="13">
        <v>1</v>
      </c>
      <c r="F13" s="5" t="s">
        <v>13</v>
      </c>
      <c r="G13" s="19" t="s">
        <v>57</v>
      </c>
      <c r="H13" s="19"/>
      <c r="I13" s="48"/>
      <c r="J13" s="12"/>
    </row>
    <row r="14" spans="1:10" ht="15">
      <c r="A14" s="3"/>
      <c r="B14" s="3"/>
      <c r="C14" s="36" t="s">
        <v>759</v>
      </c>
      <c r="D14" s="19" t="s">
        <v>760</v>
      </c>
      <c r="E14" s="13">
        <v>1</v>
      </c>
      <c r="F14" s="5" t="s">
        <v>36</v>
      </c>
      <c r="G14" s="19" t="s">
        <v>761</v>
      </c>
      <c r="H14" s="19"/>
      <c r="I14" s="48"/>
      <c r="J14" s="12"/>
    </row>
    <row r="15" spans="1:10" ht="15">
      <c r="A15" s="3"/>
      <c r="B15" s="3"/>
      <c r="C15" s="36" t="s">
        <v>532</v>
      </c>
      <c r="D15" s="19" t="s">
        <v>533</v>
      </c>
      <c r="E15" s="13">
        <v>3</v>
      </c>
      <c r="F15" s="5" t="s">
        <v>13</v>
      </c>
      <c r="G15" s="19" t="s">
        <v>534</v>
      </c>
      <c r="H15" s="19" t="s">
        <v>628</v>
      </c>
      <c r="I15" s="48" t="s">
        <v>659</v>
      </c>
      <c r="J15" s="12"/>
    </row>
    <row r="16" spans="1:10" ht="15">
      <c r="A16" s="3"/>
      <c r="B16" s="3"/>
      <c r="C16" s="49" t="s">
        <v>532</v>
      </c>
      <c r="D16" s="49" t="s">
        <v>996</v>
      </c>
      <c r="E16" s="12">
        <v>1</v>
      </c>
      <c r="F16" s="12" t="s">
        <v>36</v>
      </c>
      <c r="G16" s="12" t="s">
        <v>722</v>
      </c>
      <c r="H16" s="19" t="s">
        <v>997</v>
      </c>
      <c r="I16" s="48"/>
      <c r="J16" s="12"/>
    </row>
    <row r="17" spans="1:10" ht="15.75" thickBot="1">
      <c r="A17" s="3"/>
      <c r="B17" s="3"/>
      <c r="C17" s="36"/>
      <c r="D17" s="160"/>
      <c r="E17" s="160"/>
      <c r="F17" s="160"/>
      <c r="G17" s="160"/>
      <c r="H17" s="160"/>
      <c r="I17" s="19"/>
      <c r="J17" s="12"/>
    </row>
    <row r="18" spans="1:8" ht="15.75" thickBot="1">
      <c r="A18"/>
      <c r="B18"/>
      <c r="C18" s="16" t="s">
        <v>12</v>
      </c>
      <c r="D18" s="18"/>
      <c r="E18" s="16">
        <f>SUM(E11:E16)</f>
        <v>8</v>
      </c>
      <c r="F18" s="18"/>
      <c r="G18" s="18"/>
      <c r="H18" s="18"/>
    </row>
    <row r="19" ht="15.75" thickTop="1"/>
    <row r="21" ht="15">
      <c r="C21" s="195"/>
    </row>
    <row r="23" ht="15">
      <c r="C23" s="12" t="s">
        <v>282</v>
      </c>
    </row>
    <row r="24" spans="3:5" ht="15">
      <c r="C24" s="12" t="s">
        <v>864</v>
      </c>
      <c r="D24" s="49" t="s">
        <v>867</v>
      </c>
      <c r="E24" s="12" t="s">
        <v>863</v>
      </c>
    </row>
    <row r="25" ht="15">
      <c r="D25" s="49" t="s">
        <v>865</v>
      </c>
    </row>
    <row r="26" ht="15">
      <c r="D26" s="49" t="s">
        <v>866</v>
      </c>
    </row>
    <row r="27" ht="15">
      <c r="D27" s="49" t="s">
        <v>868</v>
      </c>
    </row>
    <row r="29" ht="15">
      <c r="D29" s="194" t="s">
        <v>998</v>
      </c>
    </row>
  </sheetData>
  <mergeCells count="2">
    <mergeCell ref="C3:H3"/>
    <mergeCell ref="C4:H4"/>
  </mergeCells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workbookViewId="0" topLeftCell="A1">
      <selection activeCell="E26" sqref="E26"/>
    </sheetView>
  </sheetViews>
  <sheetFormatPr defaultColWidth="9.140625" defaultRowHeight="12.75"/>
  <cols>
    <col min="1" max="1" width="2.57421875" style="0" customWidth="1"/>
    <col min="2" max="2" width="15.8515625" style="0" customWidth="1"/>
    <col min="3" max="6" width="13.7109375" style="0" customWidth="1"/>
    <col min="7" max="7" width="23.5742187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20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36" t="s">
        <v>38</v>
      </c>
      <c r="C10" s="19" t="s">
        <v>73</v>
      </c>
      <c r="D10" s="13">
        <v>1</v>
      </c>
      <c r="E10" s="5" t="s">
        <v>13</v>
      </c>
      <c r="F10" s="19" t="s">
        <v>141</v>
      </c>
      <c r="G10" s="19" t="s">
        <v>142</v>
      </c>
      <c r="H10" s="80" t="s">
        <v>659</v>
      </c>
    </row>
    <row r="11" spans="2:7" ht="15">
      <c r="B11" s="53"/>
      <c r="C11" s="41"/>
      <c r="D11" s="40"/>
      <c r="E11" s="40"/>
      <c r="F11" s="40"/>
      <c r="G11" s="40"/>
    </row>
    <row r="12" spans="2:7" ht="15.75" thickBot="1">
      <c r="B12" s="16" t="s">
        <v>12</v>
      </c>
      <c r="C12" s="18"/>
      <c r="D12" s="16">
        <f>SUM(D10:D10)</f>
        <v>1</v>
      </c>
      <c r="E12" s="18"/>
      <c r="F12" s="18"/>
      <c r="G12" s="18"/>
    </row>
    <row r="13" ht="13.5" thickTop="1"/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workbookViewId="0" topLeftCell="D1">
      <selection activeCell="H10" sqref="H10"/>
    </sheetView>
  </sheetViews>
  <sheetFormatPr defaultColWidth="9.140625" defaultRowHeight="12.75"/>
  <cols>
    <col min="1" max="1" width="2.7109375" style="0" customWidth="1"/>
    <col min="2" max="2" width="17.28125" style="0" customWidth="1"/>
    <col min="3" max="3" width="32.140625" style="0" bestFit="1" customWidth="1"/>
    <col min="4" max="4" width="12.57421875" style="0" bestFit="1" customWidth="1"/>
    <col min="5" max="5" width="13.57421875" style="0" customWidth="1"/>
    <col min="6" max="6" width="17.28125" style="0" customWidth="1"/>
    <col min="7" max="7" width="39.7109375" style="0" customWidth="1"/>
    <col min="8" max="8" width="11.574218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18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8" ht="15.75" thickBot="1">
      <c r="A6" s="2"/>
      <c r="B6" s="23"/>
      <c r="C6" s="23"/>
      <c r="D6" s="23"/>
      <c r="E6" s="52"/>
      <c r="F6" s="23"/>
      <c r="G6" s="23"/>
      <c r="H6" s="9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93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72" t="s">
        <v>657</v>
      </c>
    </row>
    <row r="9" spans="1:8" ht="15.75" thickTop="1">
      <c r="A9" s="3"/>
      <c r="B9" s="14"/>
      <c r="C9" s="14"/>
      <c r="D9" s="14"/>
      <c r="E9" s="14"/>
      <c r="F9" s="14"/>
      <c r="G9" s="14"/>
      <c r="H9" s="93"/>
    </row>
    <row r="10" spans="1:8" ht="15">
      <c r="A10" s="3"/>
      <c r="B10" s="36" t="s">
        <v>43</v>
      </c>
      <c r="C10" s="19" t="s">
        <v>51</v>
      </c>
      <c r="D10" s="13">
        <v>1</v>
      </c>
      <c r="E10" s="5" t="s">
        <v>13</v>
      </c>
      <c r="F10" s="19" t="s">
        <v>108</v>
      </c>
      <c r="G10" s="19"/>
      <c r="H10" s="93" t="s">
        <v>662</v>
      </c>
    </row>
    <row r="11" spans="1:8" ht="15">
      <c r="A11" s="3"/>
      <c r="B11" s="36" t="s">
        <v>135</v>
      </c>
      <c r="C11" s="19" t="s">
        <v>51</v>
      </c>
      <c r="D11" s="13">
        <v>2</v>
      </c>
      <c r="E11" s="5" t="s">
        <v>13</v>
      </c>
      <c r="F11" s="19" t="s">
        <v>112</v>
      </c>
      <c r="G11" s="19"/>
      <c r="H11" s="93" t="s">
        <v>661</v>
      </c>
    </row>
    <row r="12" spans="1:8" ht="15">
      <c r="A12" s="3"/>
      <c r="B12" s="36" t="s">
        <v>278</v>
      </c>
      <c r="C12" s="19" t="s">
        <v>355</v>
      </c>
      <c r="D12" s="13">
        <v>1</v>
      </c>
      <c r="E12" s="5" t="s">
        <v>13</v>
      </c>
      <c r="F12" s="19" t="s">
        <v>279</v>
      </c>
      <c r="G12" s="19"/>
      <c r="H12" s="93" t="s">
        <v>658</v>
      </c>
    </row>
    <row r="13" spans="1:8" ht="15">
      <c r="A13" s="3"/>
      <c r="B13" s="36" t="s">
        <v>704</v>
      </c>
      <c r="C13" s="19" t="s">
        <v>330</v>
      </c>
      <c r="D13" s="13">
        <v>1</v>
      </c>
      <c r="E13" s="5" t="s">
        <v>905</v>
      </c>
      <c r="F13" s="19" t="s">
        <v>705</v>
      </c>
      <c r="G13" s="19"/>
      <c r="H13" s="93"/>
    </row>
    <row r="14" spans="1:8" ht="15">
      <c r="A14" s="3"/>
      <c r="B14" s="36" t="s">
        <v>704</v>
      </c>
      <c r="C14" s="19" t="s">
        <v>903</v>
      </c>
      <c r="D14" s="13"/>
      <c r="E14" s="5" t="s">
        <v>13</v>
      </c>
      <c r="F14" s="19" t="s">
        <v>904</v>
      </c>
      <c r="G14" s="19"/>
      <c r="H14" s="93"/>
    </row>
    <row r="15" spans="1:8" ht="15">
      <c r="A15" s="3"/>
      <c r="B15" s="36"/>
      <c r="C15" s="19"/>
      <c r="D15" s="13"/>
      <c r="E15" s="5"/>
      <c r="H15" s="93"/>
    </row>
    <row r="16" spans="2:8" ht="15.75" thickBot="1">
      <c r="B16" s="16" t="s">
        <v>12</v>
      </c>
      <c r="C16" s="18"/>
      <c r="D16" s="16">
        <f>SUM(D10:D13)</f>
        <v>5</v>
      </c>
      <c r="E16" s="18"/>
      <c r="F16" s="18"/>
      <c r="G16" s="18"/>
      <c r="H16" s="93"/>
    </row>
    <row r="17" ht="13.5" thickTop="1"/>
    <row r="21" spans="2:3" ht="15">
      <c r="B21" s="19" t="s">
        <v>906</v>
      </c>
      <c r="C21" s="19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workbookViewId="0" topLeftCell="A7">
      <selection activeCell="D25" sqref="D25"/>
    </sheetView>
  </sheetViews>
  <sheetFormatPr defaultColWidth="9.140625" defaultRowHeight="12.75"/>
  <cols>
    <col min="1" max="1" width="2.7109375" style="0" customWidth="1"/>
    <col min="2" max="2" width="23.8515625" style="0" customWidth="1"/>
    <col min="3" max="3" width="31.140625" style="0" bestFit="1" customWidth="1"/>
    <col min="4" max="4" width="12.140625" style="0" customWidth="1"/>
    <col min="5" max="5" width="12.421875" style="0" customWidth="1"/>
    <col min="6" max="6" width="36.00390625" style="0" bestFit="1" customWidth="1"/>
    <col min="7" max="7" width="32.2812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22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2"/>
      <c r="B9" s="24"/>
      <c r="C9" s="24"/>
      <c r="D9" s="24"/>
      <c r="E9" s="24"/>
      <c r="F9" s="24"/>
      <c r="G9" s="24"/>
    </row>
    <row r="10" spans="1:7" ht="15">
      <c r="A10" s="2"/>
      <c r="B10" s="31" t="s">
        <v>930</v>
      </c>
      <c r="C10" s="31" t="s">
        <v>931</v>
      </c>
      <c r="D10" s="24">
        <v>1</v>
      </c>
      <c r="E10" s="24" t="s">
        <v>36</v>
      </c>
      <c r="F10" s="31" t="s">
        <v>932</v>
      </c>
      <c r="G10" s="31"/>
    </row>
    <row r="11" spans="1:8" ht="15">
      <c r="A11" s="3"/>
      <c r="B11" s="81" t="s">
        <v>271</v>
      </c>
      <c r="C11" s="81" t="s">
        <v>352</v>
      </c>
      <c r="D11" s="82">
        <v>1</v>
      </c>
      <c r="E11" s="14" t="s">
        <v>13</v>
      </c>
      <c r="F11" s="63" t="s">
        <v>272</v>
      </c>
      <c r="G11" s="14" t="s">
        <v>273</v>
      </c>
      <c r="H11" s="11" t="s">
        <v>661</v>
      </c>
    </row>
    <row r="12" spans="1:8" ht="15">
      <c r="A12" s="3"/>
      <c r="B12" s="81" t="s">
        <v>973</v>
      </c>
      <c r="C12" s="81" t="s">
        <v>290</v>
      </c>
      <c r="D12" s="82">
        <v>1</v>
      </c>
      <c r="E12" s="14" t="s">
        <v>36</v>
      </c>
      <c r="F12" s="63" t="s">
        <v>387</v>
      </c>
      <c r="G12" s="14" t="s">
        <v>974</v>
      </c>
      <c r="H12" s="11"/>
    </row>
    <row r="13" spans="1:8" ht="15">
      <c r="A13" s="3"/>
      <c r="B13" s="36" t="s">
        <v>144</v>
      </c>
      <c r="C13" s="19" t="s">
        <v>75</v>
      </c>
      <c r="D13" s="13">
        <v>2</v>
      </c>
      <c r="E13" s="5" t="s">
        <v>13</v>
      </c>
      <c r="F13" s="19" t="s">
        <v>304</v>
      </c>
      <c r="G13" s="19"/>
      <c r="H13" s="11" t="s">
        <v>658</v>
      </c>
    </row>
    <row r="14" spans="1:8" ht="15">
      <c r="A14" s="3"/>
      <c r="B14" s="36" t="s">
        <v>941</v>
      </c>
      <c r="C14" s="19" t="s">
        <v>942</v>
      </c>
      <c r="D14" s="13">
        <v>1</v>
      </c>
      <c r="E14" s="5" t="s">
        <v>36</v>
      </c>
      <c r="F14" s="19" t="s">
        <v>943</v>
      </c>
      <c r="G14" s="19"/>
      <c r="H14" s="11"/>
    </row>
    <row r="15" spans="1:8" ht="15">
      <c r="A15" s="3"/>
      <c r="B15" s="36" t="s">
        <v>147</v>
      </c>
      <c r="C15" s="19" t="s">
        <v>149</v>
      </c>
      <c r="D15" s="13">
        <v>1</v>
      </c>
      <c r="E15" s="5" t="s">
        <v>13</v>
      </c>
      <c r="F15" s="19" t="s">
        <v>90</v>
      </c>
      <c r="G15" s="19"/>
      <c r="H15" s="11" t="s">
        <v>658</v>
      </c>
    </row>
    <row r="16" spans="1:8" ht="15">
      <c r="A16" s="3"/>
      <c r="B16" s="36" t="s">
        <v>145</v>
      </c>
      <c r="C16" s="19" t="s">
        <v>75</v>
      </c>
      <c r="D16" s="13">
        <v>1</v>
      </c>
      <c r="E16" s="5" t="s">
        <v>13</v>
      </c>
      <c r="F16" s="19" t="s">
        <v>56</v>
      </c>
      <c r="G16" s="19"/>
      <c r="H16" s="11" t="s">
        <v>658</v>
      </c>
    </row>
    <row r="17" spans="1:8" ht="15">
      <c r="A17" s="3"/>
      <c r="B17" s="36" t="s">
        <v>756</v>
      </c>
      <c r="C17" s="19" t="s">
        <v>290</v>
      </c>
      <c r="D17" s="13"/>
      <c r="E17" s="5" t="s">
        <v>298</v>
      </c>
      <c r="F17" s="19" t="s">
        <v>746</v>
      </c>
      <c r="G17" s="19" t="s">
        <v>757</v>
      </c>
      <c r="H17" s="11"/>
    </row>
    <row r="18" spans="1:8" ht="15">
      <c r="A18" s="3"/>
      <c r="B18" s="36" t="s">
        <v>961</v>
      </c>
      <c r="C18" s="19" t="s">
        <v>464</v>
      </c>
      <c r="D18" s="13">
        <v>1</v>
      </c>
      <c r="E18" s="5" t="s">
        <v>36</v>
      </c>
      <c r="F18" s="19" t="s">
        <v>746</v>
      </c>
      <c r="G18" s="19" t="s">
        <v>962</v>
      </c>
      <c r="H18" s="11"/>
    </row>
    <row r="19" spans="1:8" ht="15">
      <c r="A19" s="3"/>
      <c r="B19" s="36" t="s">
        <v>265</v>
      </c>
      <c r="C19" s="19" t="s">
        <v>266</v>
      </c>
      <c r="D19" s="13">
        <v>1</v>
      </c>
      <c r="E19" s="5" t="s">
        <v>13</v>
      </c>
      <c r="F19" s="19" t="s">
        <v>56</v>
      </c>
      <c r="G19" s="19" t="s">
        <v>267</v>
      </c>
      <c r="H19" s="11" t="s">
        <v>658</v>
      </c>
    </row>
    <row r="20" spans="1:8" ht="15">
      <c r="A20" s="3"/>
      <c r="B20" s="36" t="s">
        <v>999</v>
      </c>
      <c r="C20" s="19" t="s">
        <v>330</v>
      </c>
      <c r="D20" s="13">
        <v>1</v>
      </c>
      <c r="E20" s="5" t="s">
        <v>36</v>
      </c>
      <c r="F20" s="19" t="s">
        <v>1000</v>
      </c>
      <c r="G20" s="19"/>
      <c r="H20" s="11"/>
    </row>
    <row r="21" spans="1:8" ht="15">
      <c r="A21" s="3"/>
      <c r="B21" s="36" t="s">
        <v>536</v>
      </c>
      <c r="C21" s="19" t="s">
        <v>537</v>
      </c>
      <c r="D21" s="13">
        <v>1</v>
      </c>
      <c r="E21" s="5" t="s">
        <v>13</v>
      </c>
      <c r="F21" s="19" t="s">
        <v>538</v>
      </c>
      <c r="G21" s="19" t="s">
        <v>573</v>
      </c>
      <c r="H21" s="11" t="s">
        <v>659</v>
      </c>
    </row>
    <row r="22" spans="1:7" ht="15">
      <c r="A22" s="3"/>
      <c r="B22" s="94" t="s">
        <v>146</v>
      </c>
      <c r="C22" s="29" t="s">
        <v>148</v>
      </c>
      <c r="D22" s="26">
        <v>1</v>
      </c>
      <c r="E22" s="113" t="s">
        <v>36</v>
      </c>
      <c r="F22" s="29" t="s">
        <v>56</v>
      </c>
      <c r="G22" s="29" t="s">
        <v>633</v>
      </c>
    </row>
    <row r="23" spans="1:8" ht="15">
      <c r="A23" s="42"/>
      <c r="B23" s="50" t="s">
        <v>539</v>
      </c>
      <c r="C23" s="108" t="s">
        <v>290</v>
      </c>
      <c r="D23" s="64">
        <v>1</v>
      </c>
      <c r="E23" s="64" t="s">
        <v>13</v>
      </c>
      <c r="F23" s="108" t="s">
        <v>540</v>
      </c>
      <c r="G23" s="108" t="s">
        <v>541</v>
      </c>
      <c r="H23" s="182" t="s">
        <v>831</v>
      </c>
    </row>
    <row r="24" spans="2:7" ht="15.75" thickBot="1">
      <c r="B24" s="158" t="s">
        <v>955</v>
      </c>
      <c r="C24" s="156" t="s">
        <v>290</v>
      </c>
      <c r="D24" s="157">
        <v>1</v>
      </c>
      <c r="E24" s="159" t="s">
        <v>13</v>
      </c>
      <c r="F24" s="155" t="s">
        <v>956</v>
      </c>
      <c r="G24" s="156" t="s">
        <v>228</v>
      </c>
    </row>
    <row r="25" spans="2:7" ht="15.75" thickBot="1">
      <c r="B25" s="16" t="s">
        <v>12</v>
      </c>
      <c r="C25" s="18"/>
      <c r="D25" s="16">
        <v>15</v>
      </c>
      <c r="E25" s="18"/>
      <c r="F25" s="18"/>
      <c r="G25" s="18"/>
    </row>
    <row r="26" ht="13.5" thickTop="1"/>
    <row r="28" ht="12.75">
      <c r="B28" t="s">
        <v>634</v>
      </c>
    </row>
    <row r="29" ht="12.75">
      <c r="B29" t="s">
        <v>758</v>
      </c>
    </row>
    <row r="31" ht="12.75">
      <c r="C31" t="s">
        <v>832</v>
      </c>
    </row>
    <row r="32" ht="12.75">
      <c r="B32" t="s">
        <v>934</v>
      </c>
    </row>
    <row r="33" spans="3:5" ht="12.75">
      <c r="C33" t="s">
        <v>933</v>
      </c>
      <c r="E33" t="s">
        <v>935</v>
      </c>
    </row>
    <row r="34" ht="12.75">
      <c r="B34" t="s">
        <v>944</v>
      </c>
    </row>
    <row r="36" ht="12.75">
      <c r="B36" t="s">
        <v>963</v>
      </c>
    </row>
    <row r="38" ht="12.75">
      <c r="B38" t="s">
        <v>1001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3"/>
  <sheetViews>
    <sheetView workbookViewId="0" topLeftCell="A34">
      <selection activeCell="D54" sqref="D54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35.8515625" style="0" customWidth="1"/>
    <col min="4" max="4" width="11.57421875" style="0" customWidth="1"/>
    <col min="5" max="5" width="12.140625" style="0" customWidth="1"/>
    <col min="6" max="6" width="53.140625" style="0" bestFit="1" customWidth="1"/>
    <col min="7" max="7" width="59.140625" style="0" bestFit="1" customWidth="1"/>
    <col min="8" max="8" width="13.710937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28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ht="15.75" thickTop="1">
      <c r="A9" s="3"/>
    </row>
    <row r="10" spans="1:8" ht="15">
      <c r="A10" s="3"/>
      <c r="B10" s="69" t="s">
        <v>173</v>
      </c>
      <c r="C10" s="63" t="s">
        <v>75</v>
      </c>
      <c r="D10" s="14">
        <v>1</v>
      </c>
      <c r="E10" s="70" t="s">
        <v>13</v>
      </c>
      <c r="F10" s="63" t="s">
        <v>108</v>
      </c>
      <c r="G10" s="63"/>
      <c r="H10" s="11" t="s">
        <v>658</v>
      </c>
    </row>
    <row r="11" spans="1:8" ht="15">
      <c r="A11" s="3"/>
      <c r="B11" s="8" t="s">
        <v>176</v>
      </c>
      <c r="C11" s="19" t="s">
        <v>73</v>
      </c>
      <c r="D11" s="13">
        <v>1</v>
      </c>
      <c r="E11" s="5" t="s">
        <v>13</v>
      </c>
      <c r="F11" s="19" t="s">
        <v>56</v>
      </c>
      <c r="G11" s="19" t="s">
        <v>248</v>
      </c>
      <c r="H11" s="11" t="s">
        <v>658</v>
      </c>
    </row>
    <row r="12" spans="1:8" ht="15">
      <c r="A12" s="3"/>
      <c r="B12" s="36" t="s">
        <v>174</v>
      </c>
      <c r="C12" s="19" t="s">
        <v>73</v>
      </c>
      <c r="D12" s="13">
        <v>1</v>
      </c>
      <c r="E12" s="5" t="s">
        <v>13</v>
      </c>
      <c r="F12" s="19" t="s">
        <v>191</v>
      </c>
      <c r="G12" s="19"/>
      <c r="H12" s="11" t="s">
        <v>658</v>
      </c>
    </row>
    <row r="13" spans="1:8" ht="15">
      <c r="A13" s="3"/>
      <c r="B13" s="8" t="s">
        <v>178</v>
      </c>
      <c r="C13" s="36" t="s">
        <v>187</v>
      </c>
      <c r="D13" s="13">
        <v>1</v>
      </c>
      <c r="E13" s="5" t="s">
        <v>13</v>
      </c>
      <c r="F13" s="19" t="s">
        <v>193</v>
      </c>
      <c r="G13" s="19" t="s">
        <v>228</v>
      </c>
      <c r="H13" s="11" t="s">
        <v>659</v>
      </c>
    </row>
    <row r="14" spans="1:8" ht="15">
      <c r="A14" s="3"/>
      <c r="B14" s="8" t="s">
        <v>115</v>
      </c>
      <c r="C14" s="36" t="s">
        <v>377</v>
      </c>
      <c r="D14" s="13">
        <v>2</v>
      </c>
      <c r="E14" s="5" t="s">
        <v>13</v>
      </c>
      <c r="F14" s="19" t="s">
        <v>542</v>
      </c>
      <c r="G14" s="19" t="s">
        <v>562</v>
      </c>
      <c r="H14" s="11" t="s">
        <v>659</v>
      </c>
    </row>
    <row r="15" spans="1:8" ht="15">
      <c r="A15" s="3"/>
      <c r="B15" s="8" t="s">
        <v>709</v>
      </c>
      <c r="C15" s="36" t="s">
        <v>711</v>
      </c>
      <c r="D15" s="13">
        <v>1</v>
      </c>
      <c r="E15" s="5" t="s">
        <v>13</v>
      </c>
      <c r="F15" s="19" t="s">
        <v>710</v>
      </c>
      <c r="G15" s="19" t="s">
        <v>712</v>
      </c>
      <c r="H15" s="11" t="s">
        <v>831</v>
      </c>
    </row>
    <row r="16" spans="1:8" ht="15">
      <c r="A16" s="3"/>
      <c r="B16" s="8" t="s">
        <v>305</v>
      </c>
      <c r="C16" s="36" t="s">
        <v>306</v>
      </c>
      <c r="D16" s="13">
        <v>2</v>
      </c>
      <c r="E16" s="5" t="s">
        <v>13</v>
      </c>
      <c r="F16" s="19" t="s">
        <v>307</v>
      </c>
      <c r="G16" s="19" t="s">
        <v>563</v>
      </c>
      <c r="H16" s="11" t="s">
        <v>659</v>
      </c>
    </row>
    <row r="17" spans="1:8" ht="15">
      <c r="A17" s="3"/>
      <c r="B17" s="8" t="s">
        <v>772</v>
      </c>
      <c r="C17" s="36" t="s">
        <v>377</v>
      </c>
      <c r="D17" s="13">
        <v>1</v>
      </c>
      <c r="E17" s="5" t="s">
        <v>36</v>
      </c>
      <c r="F17" s="19" t="s">
        <v>768</v>
      </c>
      <c r="G17" s="19"/>
      <c r="H17" s="11"/>
    </row>
    <row r="18" spans="1:8" ht="15">
      <c r="A18" s="3"/>
      <c r="B18" s="8" t="s">
        <v>175</v>
      </c>
      <c r="C18" s="19" t="s">
        <v>73</v>
      </c>
      <c r="D18" s="13">
        <v>3</v>
      </c>
      <c r="E18" s="5" t="s">
        <v>13</v>
      </c>
      <c r="F18" s="19" t="s">
        <v>56</v>
      </c>
      <c r="G18" s="19"/>
      <c r="H18" s="11" t="s">
        <v>658</v>
      </c>
    </row>
    <row r="19" spans="1:8" ht="15">
      <c r="A19" s="3"/>
      <c r="B19" s="8" t="s">
        <v>723</v>
      </c>
      <c r="C19" s="19" t="s">
        <v>330</v>
      </c>
      <c r="D19" s="13">
        <v>1</v>
      </c>
      <c r="E19" s="5" t="s">
        <v>36</v>
      </c>
      <c r="F19" s="19" t="s">
        <v>710</v>
      </c>
      <c r="G19" s="19"/>
      <c r="H19" s="11"/>
    </row>
    <row r="20" spans="1:7" ht="15">
      <c r="A20" s="3"/>
      <c r="B20" s="8" t="s">
        <v>181</v>
      </c>
      <c r="C20" s="19" t="s">
        <v>190</v>
      </c>
      <c r="D20" s="13">
        <v>0</v>
      </c>
      <c r="E20" s="5" t="s">
        <v>36</v>
      </c>
      <c r="F20" s="19" t="s">
        <v>56</v>
      </c>
      <c r="G20" t="s">
        <v>234</v>
      </c>
    </row>
    <row r="21" spans="1:8" ht="15">
      <c r="A21" s="3"/>
      <c r="B21" s="36" t="s">
        <v>180</v>
      </c>
      <c r="C21" s="19" t="s">
        <v>189</v>
      </c>
      <c r="D21" s="13">
        <v>1</v>
      </c>
      <c r="E21" s="5" t="s">
        <v>13</v>
      </c>
      <c r="F21" s="19" t="s">
        <v>56</v>
      </c>
      <c r="G21" s="19"/>
      <c r="H21" s="11" t="s">
        <v>658</v>
      </c>
    </row>
    <row r="22" spans="1:7" ht="15">
      <c r="A22" s="3"/>
      <c r="B22" s="36" t="s">
        <v>44</v>
      </c>
      <c r="C22" s="19" t="s">
        <v>464</v>
      </c>
      <c r="D22" s="13">
        <v>0</v>
      </c>
      <c r="E22" s="5" t="s">
        <v>13</v>
      </c>
      <c r="F22" s="19" t="s">
        <v>651</v>
      </c>
      <c r="G22" s="19" t="s">
        <v>652</v>
      </c>
    </row>
    <row r="23" spans="1:8" ht="15">
      <c r="A23" s="3"/>
      <c r="B23" s="36" t="s">
        <v>308</v>
      </c>
      <c r="C23" s="19" t="s">
        <v>309</v>
      </c>
      <c r="D23" s="13">
        <v>1</v>
      </c>
      <c r="E23" s="5" t="s">
        <v>13</v>
      </c>
      <c r="F23" s="19"/>
      <c r="G23" s="19" t="s">
        <v>310</v>
      </c>
      <c r="H23" s="80" t="s">
        <v>658</v>
      </c>
    </row>
    <row r="24" spans="1:8" ht="15">
      <c r="A24" s="3"/>
      <c r="B24" s="7" t="s">
        <v>437</v>
      </c>
      <c r="C24" s="19" t="s">
        <v>438</v>
      </c>
      <c r="D24" s="13">
        <v>1</v>
      </c>
      <c r="E24" s="5" t="s">
        <v>13</v>
      </c>
      <c r="F24" s="19" t="s">
        <v>439</v>
      </c>
      <c r="G24" s="19"/>
      <c r="H24" s="11" t="s">
        <v>659</v>
      </c>
    </row>
    <row r="25" spans="1:8" ht="15">
      <c r="A25" s="3"/>
      <c r="B25" s="8" t="s">
        <v>182</v>
      </c>
      <c r="C25" s="19" t="s">
        <v>77</v>
      </c>
      <c r="D25" s="13">
        <v>1</v>
      </c>
      <c r="E25" s="5" t="s">
        <v>13</v>
      </c>
      <c r="F25" s="6" t="s">
        <v>194</v>
      </c>
      <c r="G25" s="19"/>
      <c r="H25" s="11" t="s">
        <v>831</v>
      </c>
    </row>
    <row r="26" spans="1:8" ht="15">
      <c r="A26" s="3"/>
      <c r="B26" s="8" t="s">
        <v>966</v>
      </c>
      <c r="C26" s="19" t="s">
        <v>103</v>
      </c>
      <c r="D26" s="13">
        <v>2</v>
      </c>
      <c r="E26" s="5" t="s">
        <v>36</v>
      </c>
      <c r="F26" s="6" t="s">
        <v>768</v>
      </c>
      <c r="G26" s="19" t="s">
        <v>967</v>
      </c>
      <c r="H26" s="11"/>
    </row>
    <row r="27" spans="1:8" ht="15">
      <c r="A27" s="3"/>
      <c r="B27" s="8" t="s">
        <v>766</v>
      </c>
      <c r="C27" s="19" t="s">
        <v>767</v>
      </c>
      <c r="D27" s="13">
        <v>1</v>
      </c>
      <c r="E27" s="5" t="s">
        <v>13</v>
      </c>
      <c r="F27" s="6" t="s">
        <v>768</v>
      </c>
      <c r="G27" s="19" t="s">
        <v>770</v>
      </c>
      <c r="H27" s="11" t="s">
        <v>831</v>
      </c>
    </row>
    <row r="28" spans="1:7" ht="15">
      <c r="A28" s="3"/>
      <c r="B28" s="68" t="s">
        <v>183</v>
      </c>
      <c r="C28" s="19" t="s">
        <v>73</v>
      </c>
      <c r="D28" s="13">
        <v>0</v>
      </c>
      <c r="E28" s="5" t="s">
        <v>13</v>
      </c>
      <c r="F28" s="19" t="s">
        <v>597</v>
      </c>
      <c r="G28" s="71" t="s">
        <v>235</v>
      </c>
    </row>
    <row r="29" spans="1:8" ht="15">
      <c r="A29" s="3"/>
      <c r="B29" s="8" t="s">
        <v>412</v>
      </c>
      <c r="C29" s="19" t="s">
        <v>413</v>
      </c>
      <c r="D29" s="13">
        <v>2</v>
      </c>
      <c r="E29" s="5" t="s">
        <v>13</v>
      </c>
      <c r="F29" s="6" t="s">
        <v>665</v>
      </c>
      <c r="G29" s="19" t="s">
        <v>666</v>
      </c>
      <c r="H29" s="11" t="s">
        <v>661</v>
      </c>
    </row>
    <row r="30" spans="1:8" ht="15">
      <c r="A30" s="3"/>
      <c r="B30" s="8" t="s">
        <v>229</v>
      </c>
      <c r="C30" s="19" t="s">
        <v>188</v>
      </c>
      <c r="D30" s="13">
        <v>1</v>
      </c>
      <c r="E30" s="5" t="s">
        <v>13</v>
      </c>
      <c r="F30" s="19" t="s">
        <v>325</v>
      </c>
      <c r="G30" s="19" t="s">
        <v>324</v>
      </c>
      <c r="H30" s="11" t="s">
        <v>659</v>
      </c>
    </row>
    <row r="31" spans="1:8" ht="15">
      <c r="A31" s="3"/>
      <c r="B31" s="8" t="s">
        <v>675</v>
      </c>
      <c r="C31" s="19" t="s">
        <v>328</v>
      </c>
      <c r="D31" s="13">
        <v>0</v>
      </c>
      <c r="E31" s="5" t="s">
        <v>13</v>
      </c>
      <c r="F31" s="19" t="s">
        <v>676</v>
      </c>
      <c r="G31" s="19" t="s">
        <v>677</v>
      </c>
      <c r="H31" s="11"/>
    </row>
    <row r="32" spans="1:8" ht="15">
      <c r="A32" s="3"/>
      <c r="B32" s="8" t="s">
        <v>675</v>
      </c>
      <c r="C32" s="19" t="s">
        <v>328</v>
      </c>
      <c r="D32" s="13">
        <v>0</v>
      </c>
      <c r="E32" s="5" t="s">
        <v>13</v>
      </c>
      <c r="F32" s="19" t="s">
        <v>676</v>
      </c>
      <c r="G32" s="19" t="s">
        <v>678</v>
      </c>
      <c r="H32" s="11"/>
    </row>
    <row r="33" spans="1:8" ht="15">
      <c r="A33" s="3"/>
      <c r="B33" s="8" t="s">
        <v>681</v>
      </c>
      <c r="C33" s="19" t="s">
        <v>682</v>
      </c>
      <c r="D33" s="13">
        <v>2</v>
      </c>
      <c r="E33" s="5" t="s">
        <v>13</v>
      </c>
      <c r="F33" s="19" t="s">
        <v>676</v>
      </c>
      <c r="G33" s="19" t="s">
        <v>683</v>
      </c>
      <c r="H33" s="11"/>
    </row>
    <row r="34" spans="1:8" ht="15">
      <c r="A34" s="3"/>
      <c r="B34" s="8" t="s">
        <v>766</v>
      </c>
      <c r="C34" s="19" t="s">
        <v>821</v>
      </c>
      <c r="D34" s="13">
        <v>1</v>
      </c>
      <c r="E34" s="5" t="s">
        <v>36</v>
      </c>
      <c r="F34" s="19" t="s">
        <v>676</v>
      </c>
      <c r="G34" s="19"/>
      <c r="H34" s="11"/>
    </row>
    <row r="35" spans="1:8" ht="15">
      <c r="A35" s="3"/>
      <c r="B35" s="8" t="s">
        <v>574</v>
      </c>
      <c r="C35" s="19" t="s">
        <v>576</v>
      </c>
      <c r="D35" s="13">
        <v>1</v>
      </c>
      <c r="E35" s="5" t="s">
        <v>13</v>
      </c>
      <c r="F35" s="19" t="s">
        <v>575</v>
      </c>
      <c r="G35" s="19" t="s">
        <v>596</v>
      </c>
      <c r="H35" s="11" t="s">
        <v>659</v>
      </c>
    </row>
    <row r="36" spans="1:8" ht="15">
      <c r="A36" s="3"/>
      <c r="B36" s="8" t="s">
        <v>816</v>
      </c>
      <c r="C36" s="19" t="s">
        <v>817</v>
      </c>
      <c r="D36" s="13">
        <v>0</v>
      </c>
      <c r="E36" s="5">
        <v>0</v>
      </c>
      <c r="F36" s="19" t="s">
        <v>818</v>
      </c>
      <c r="G36" s="19"/>
      <c r="H36" s="11"/>
    </row>
    <row r="37" spans="1:8" ht="15">
      <c r="A37" s="3"/>
      <c r="B37" s="67" t="s">
        <v>179</v>
      </c>
      <c r="C37" s="36" t="s">
        <v>76</v>
      </c>
      <c r="D37" s="13">
        <v>1</v>
      </c>
      <c r="E37" s="5" t="s">
        <v>13</v>
      </c>
      <c r="F37" s="19" t="s">
        <v>56</v>
      </c>
      <c r="G37" s="32"/>
      <c r="H37" s="11" t="s">
        <v>658</v>
      </c>
    </row>
    <row r="38" spans="1:7" ht="15">
      <c r="A38" s="3"/>
      <c r="B38" s="67" t="s">
        <v>653</v>
      </c>
      <c r="C38" s="36" t="s">
        <v>380</v>
      </c>
      <c r="D38" s="13">
        <v>1</v>
      </c>
      <c r="E38" s="5" t="s">
        <v>36</v>
      </c>
      <c r="F38" s="19" t="s">
        <v>654</v>
      </c>
      <c r="G38" s="32" t="s">
        <v>655</v>
      </c>
    </row>
    <row r="39" spans="1:8" ht="15">
      <c r="A39" s="3"/>
      <c r="B39" s="36" t="s">
        <v>172</v>
      </c>
      <c r="C39" s="19" t="s">
        <v>185</v>
      </c>
      <c r="D39" s="13">
        <v>1</v>
      </c>
      <c r="E39" s="5" t="s">
        <v>13</v>
      </c>
      <c r="F39" s="19" t="s">
        <v>56</v>
      </c>
      <c r="G39" s="19"/>
      <c r="H39" s="11" t="s">
        <v>658</v>
      </c>
    </row>
    <row r="40" spans="1:7" ht="15">
      <c r="A40" s="3"/>
      <c r="B40" s="36" t="s">
        <v>172</v>
      </c>
      <c r="C40" s="19" t="s">
        <v>564</v>
      </c>
      <c r="D40" s="13">
        <v>0</v>
      </c>
      <c r="E40" s="5" t="s">
        <v>13</v>
      </c>
      <c r="F40" s="19" t="s">
        <v>565</v>
      </c>
      <c r="G40" s="19" t="s">
        <v>566</v>
      </c>
    </row>
    <row r="41" spans="1:7" ht="15">
      <c r="A41" s="3"/>
      <c r="B41" s="36" t="s">
        <v>172</v>
      </c>
      <c r="C41" s="19" t="s">
        <v>671</v>
      </c>
      <c r="D41" s="13">
        <v>0</v>
      </c>
      <c r="E41" s="5" t="s">
        <v>36</v>
      </c>
      <c r="F41" s="19" t="s">
        <v>672</v>
      </c>
      <c r="G41" s="19" t="s">
        <v>673</v>
      </c>
    </row>
    <row r="42" spans="1:7" ht="15">
      <c r="A42" s="3"/>
      <c r="B42" s="36" t="s">
        <v>1034</v>
      </c>
      <c r="C42" s="19" t="s">
        <v>881</v>
      </c>
      <c r="D42" s="13">
        <v>1</v>
      </c>
      <c r="E42" s="5" t="s">
        <v>36</v>
      </c>
      <c r="F42" s="19" t="s">
        <v>1035</v>
      </c>
      <c r="G42" s="19"/>
    </row>
    <row r="43" spans="2:8" ht="15">
      <c r="B43" s="8" t="s">
        <v>177</v>
      </c>
      <c r="C43" s="19" t="s">
        <v>186</v>
      </c>
      <c r="D43" s="13">
        <v>1</v>
      </c>
      <c r="E43" s="5" t="s">
        <v>388</v>
      </c>
      <c r="F43" s="19" t="s">
        <v>192</v>
      </c>
      <c r="G43" s="19" t="s">
        <v>249</v>
      </c>
      <c r="H43" s="80" t="s">
        <v>658</v>
      </c>
    </row>
    <row r="44" spans="2:8" ht="15">
      <c r="B44" s="8" t="s">
        <v>637</v>
      </c>
      <c r="C44" s="19" t="s">
        <v>266</v>
      </c>
      <c r="D44" s="13">
        <v>1</v>
      </c>
      <c r="E44" s="5" t="s">
        <v>13</v>
      </c>
      <c r="F44" s="19" t="s">
        <v>1032</v>
      </c>
      <c r="G44" s="19"/>
      <c r="H44" s="80"/>
    </row>
    <row r="45" spans="2:7" ht="15">
      <c r="B45" s="8" t="s">
        <v>637</v>
      </c>
      <c r="C45" s="19" t="s">
        <v>375</v>
      </c>
      <c r="D45" s="13">
        <v>1</v>
      </c>
      <c r="E45" s="5" t="s">
        <v>36</v>
      </c>
      <c r="F45" s="19" t="s">
        <v>638</v>
      </c>
      <c r="G45" s="19" t="s">
        <v>639</v>
      </c>
    </row>
    <row r="46" spans="2:7" ht="15">
      <c r="B46" s="8" t="s">
        <v>637</v>
      </c>
      <c r="C46" s="19" t="s">
        <v>330</v>
      </c>
      <c r="D46" s="13">
        <v>1</v>
      </c>
      <c r="E46" s="5" t="s">
        <v>13</v>
      </c>
      <c r="F46" s="19" t="s">
        <v>1032</v>
      </c>
      <c r="G46" s="19" t="s">
        <v>1033</v>
      </c>
    </row>
    <row r="47" spans="2:7" ht="15">
      <c r="B47" s="8" t="s">
        <v>578</v>
      </c>
      <c r="C47" s="19" t="s">
        <v>464</v>
      </c>
      <c r="D47" s="13">
        <v>1</v>
      </c>
      <c r="E47" s="5" t="s">
        <v>36</v>
      </c>
      <c r="F47" s="19" t="s">
        <v>579</v>
      </c>
      <c r="G47" s="19"/>
    </row>
    <row r="48" spans="2:7" ht="15">
      <c r="B48" s="7" t="s">
        <v>421</v>
      </c>
      <c r="C48" s="19" t="s">
        <v>568</v>
      </c>
      <c r="D48" s="13">
        <v>0</v>
      </c>
      <c r="E48" s="5" t="s">
        <v>13</v>
      </c>
      <c r="F48" s="19" t="s">
        <v>387</v>
      </c>
      <c r="G48" s="19" t="s">
        <v>569</v>
      </c>
    </row>
    <row r="49" spans="2:8" ht="15">
      <c r="B49" s="7" t="s">
        <v>117</v>
      </c>
      <c r="C49" s="19" t="s">
        <v>54</v>
      </c>
      <c r="D49" s="13">
        <v>1</v>
      </c>
      <c r="E49" s="5" t="s">
        <v>13</v>
      </c>
      <c r="F49" s="19" t="s">
        <v>600</v>
      </c>
      <c r="G49" s="19"/>
      <c r="H49" s="80" t="s">
        <v>831</v>
      </c>
    </row>
    <row r="50" spans="2:8" ht="15">
      <c r="B50" s="7" t="s">
        <v>809</v>
      </c>
      <c r="C50" s="19" t="s">
        <v>283</v>
      </c>
      <c r="D50" s="13">
        <v>1</v>
      </c>
      <c r="E50" s="5" t="s">
        <v>13</v>
      </c>
      <c r="F50" s="19" t="s">
        <v>815</v>
      </c>
      <c r="G50" s="19"/>
      <c r="H50" s="80" t="s">
        <v>831</v>
      </c>
    </row>
    <row r="51" spans="2:8" ht="15">
      <c r="B51" s="6" t="s">
        <v>809</v>
      </c>
      <c r="C51" s="180" t="s">
        <v>283</v>
      </c>
      <c r="D51" s="80">
        <v>1</v>
      </c>
      <c r="E51" s="181" t="s">
        <v>13</v>
      </c>
      <c r="F51" s="180" t="s">
        <v>810</v>
      </c>
      <c r="H51" s="11" t="s">
        <v>831</v>
      </c>
    </row>
    <row r="52" spans="2:8" ht="15">
      <c r="B52" s="6" t="s">
        <v>946</v>
      </c>
      <c r="C52" s="180" t="s">
        <v>947</v>
      </c>
      <c r="D52" s="80"/>
      <c r="E52" s="181" t="s">
        <v>13</v>
      </c>
      <c r="F52" s="180" t="s">
        <v>948</v>
      </c>
      <c r="H52" s="11"/>
    </row>
    <row r="53" ht="15">
      <c r="F53" s="180" t="s">
        <v>949</v>
      </c>
    </row>
    <row r="54" spans="2:7" ht="15.75" thickBot="1">
      <c r="B54" s="55" t="s">
        <v>184</v>
      </c>
      <c r="C54" s="18"/>
      <c r="D54" s="16">
        <v>42</v>
      </c>
      <c r="E54" s="18"/>
      <c r="F54" s="18"/>
      <c r="G54" s="18"/>
    </row>
    <row r="55" ht="13.5" thickTop="1">
      <c r="B55" s="54"/>
    </row>
    <row r="56" ht="15">
      <c r="C56" s="6"/>
    </row>
    <row r="57" spans="2:4" ht="15">
      <c r="B57" t="s">
        <v>236</v>
      </c>
      <c r="C57" t="s">
        <v>915</v>
      </c>
      <c r="D57" s="19"/>
    </row>
    <row r="58" spans="2:4" ht="15">
      <c r="B58" t="s">
        <v>277</v>
      </c>
      <c r="C58" s="4"/>
      <c r="D58" s="19"/>
    </row>
    <row r="59" ht="12.75">
      <c r="B59" t="s">
        <v>567</v>
      </c>
    </row>
    <row r="60" ht="12.75">
      <c r="B60" t="s">
        <v>570</v>
      </c>
    </row>
    <row r="61" ht="12.75">
      <c r="B61" s="131" t="s">
        <v>577</v>
      </c>
    </row>
    <row r="62" spans="2:5" ht="15">
      <c r="B62" s="8" t="s">
        <v>640</v>
      </c>
      <c r="E62" s="6" t="s">
        <v>642</v>
      </c>
    </row>
    <row r="63" spans="1:6" ht="15">
      <c r="A63" s="6"/>
      <c r="B63" s="133" t="s">
        <v>641</v>
      </c>
      <c r="C63" s="6" t="s">
        <v>643</v>
      </c>
      <c r="D63" s="6"/>
      <c r="E63" s="6"/>
      <c r="F63" s="6"/>
    </row>
    <row r="64" spans="2:5" ht="15">
      <c r="B64" s="133" t="s">
        <v>644</v>
      </c>
      <c r="C64" s="6"/>
      <c r="D64" s="6"/>
      <c r="E64" s="6"/>
    </row>
    <row r="66" ht="15">
      <c r="B66" s="133" t="s">
        <v>674</v>
      </c>
    </row>
    <row r="67" ht="15">
      <c r="B67" s="8" t="s">
        <v>679</v>
      </c>
    </row>
    <row r="68" ht="15">
      <c r="B68" s="6" t="s">
        <v>680</v>
      </c>
    </row>
    <row r="69" spans="2:5" ht="15">
      <c r="B69" s="8" t="s">
        <v>684</v>
      </c>
      <c r="E69" t="s">
        <v>771</v>
      </c>
    </row>
    <row r="70" ht="15">
      <c r="B70" s="177" t="s">
        <v>769</v>
      </c>
    </row>
    <row r="71" ht="15">
      <c r="B71" s="8" t="s">
        <v>945</v>
      </c>
    </row>
    <row r="72" ht="15">
      <c r="B72" s="177" t="s">
        <v>950</v>
      </c>
    </row>
    <row r="73" ht="15">
      <c r="B73" s="8" t="s">
        <v>968</v>
      </c>
    </row>
    <row r="74" ht="12.75">
      <c r="C74" t="s">
        <v>969</v>
      </c>
    </row>
    <row r="75" ht="12.75">
      <c r="C75" t="s">
        <v>970</v>
      </c>
    </row>
    <row r="77" ht="15">
      <c r="B77" s="1"/>
    </row>
    <row r="78" ht="15">
      <c r="B78" s="9"/>
    </row>
    <row r="79" ht="15">
      <c r="B79" s="1"/>
    </row>
    <row r="80" ht="15">
      <c r="B80" s="1"/>
    </row>
    <row r="81" ht="15">
      <c r="B81" s="1"/>
    </row>
    <row r="82" ht="15">
      <c r="B82" s="9"/>
    </row>
    <row r="83" ht="15">
      <c r="B83" s="1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5"/>
  <sheetViews>
    <sheetView workbookViewId="0" topLeftCell="A13">
      <selection activeCell="B46" sqref="B46"/>
    </sheetView>
  </sheetViews>
  <sheetFormatPr defaultColWidth="9.140625" defaultRowHeight="12.75"/>
  <cols>
    <col min="1" max="1" width="2.28125" style="0" customWidth="1"/>
    <col min="2" max="2" width="21.7109375" style="0" bestFit="1" customWidth="1"/>
    <col min="3" max="3" width="31.00390625" style="0" customWidth="1"/>
    <col min="4" max="5" width="12.57421875" style="0" customWidth="1"/>
    <col min="6" max="6" width="22.00390625" style="0" bestFit="1" customWidth="1"/>
    <col min="7" max="7" width="40.8515625" style="0" bestFit="1" customWidth="1"/>
    <col min="8" max="8" width="13.7109375" style="0" customWidth="1"/>
  </cols>
  <sheetData>
    <row r="3" spans="2:7" ht="15.75">
      <c r="B3" s="198" t="s">
        <v>326</v>
      </c>
      <c r="C3" s="199"/>
      <c r="D3" s="199"/>
      <c r="E3" s="199"/>
      <c r="F3" s="199"/>
      <c r="G3" s="200"/>
    </row>
    <row r="4" spans="2:7" ht="15.75">
      <c r="B4" s="198" t="s">
        <v>29</v>
      </c>
      <c r="C4" s="199"/>
      <c r="D4" s="199"/>
      <c r="E4" s="199"/>
      <c r="F4" s="199"/>
      <c r="G4" s="200"/>
    </row>
    <row r="5" spans="2:8" ht="15.75">
      <c r="B5" s="20"/>
      <c r="C5" s="21"/>
      <c r="D5" s="21"/>
      <c r="E5" s="21"/>
      <c r="F5" s="21"/>
      <c r="G5" s="22"/>
      <c r="H5" s="1"/>
    </row>
    <row r="6" spans="1:8" ht="15.75" thickBot="1">
      <c r="A6" s="1"/>
      <c r="B6" s="23"/>
      <c r="C6" s="23"/>
      <c r="D6" s="23"/>
      <c r="E6" s="52"/>
      <c r="F6" s="23"/>
      <c r="G6" s="23"/>
      <c r="H6" s="1"/>
    </row>
    <row r="7" spans="1:8" ht="15.75" thickTop="1">
      <c r="A7" s="1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0" t="s">
        <v>656</v>
      </c>
    </row>
    <row r="8" spans="1:8" ht="15.75" thickBot="1">
      <c r="A8" s="1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0" t="s">
        <v>657</v>
      </c>
    </row>
    <row r="9" spans="1:8" ht="15.75" thickTop="1">
      <c r="A9" s="1"/>
      <c r="H9" s="1"/>
    </row>
    <row r="10" spans="1:8" ht="15">
      <c r="A10" s="1"/>
      <c r="B10" s="6" t="s">
        <v>274</v>
      </c>
      <c r="C10" s="6" t="s">
        <v>312</v>
      </c>
      <c r="D10" s="12">
        <v>1</v>
      </c>
      <c r="E10" s="12" t="s">
        <v>13</v>
      </c>
      <c r="F10" s="6" t="s">
        <v>207</v>
      </c>
      <c r="G10" s="6" t="s">
        <v>276</v>
      </c>
      <c r="H10" s="10" t="s">
        <v>658</v>
      </c>
    </row>
    <row r="11" spans="1:8" ht="15">
      <c r="A11" s="1"/>
      <c r="B11" s="66" t="s">
        <v>200</v>
      </c>
      <c r="C11" s="63" t="s">
        <v>73</v>
      </c>
      <c r="D11" s="14">
        <v>1</v>
      </c>
      <c r="E11" s="70" t="s">
        <v>13</v>
      </c>
      <c r="F11" s="63" t="s">
        <v>547</v>
      </c>
      <c r="G11" s="63" t="s">
        <v>208</v>
      </c>
      <c r="H11" s="10" t="s">
        <v>658</v>
      </c>
    </row>
    <row r="12" spans="1:8" ht="15">
      <c r="A12" s="1"/>
      <c r="B12" s="66" t="s">
        <v>195</v>
      </c>
      <c r="C12" s="63" t="s">
        <v>415</v>
      </c>
      <c r="D12" s="14">
        <v>1</v>
      </c>
      <c r="E12" s="70" t="s">
        <v>36</v>
      </c>
      <c r="F12" s="63"/>
      <c r="G12" s="63" t="s">
        <v>416</v>
      </c>
      <c r="H12" s="1"/>
    </row>
    <row r="13" spans="1:8" ht="15">
      <c r="A13" s="1"/>
      <c r="B13" s="6" t="s">
        <v>195</v>
      </c>
      <c r="C13" s="19" t="s">
        <v>202</v>
      </c>
      <c r="D13" s="13">
        <v>1</v>
      </c>
      <c r="E13" s="5" t="s">
        <v>13</v>
      </c>
      <c r="F13" s="19" t="s">
        <v>205</v>
      </c>
      <c r="G13" s="19" t="s">
        <v>561</v>
      </c>
      <c r="H13" s="10" t="s">
        <v>658</v>
      </c>
    </row>
    <row r="14" spans="1:8" ht="15">
      <c r="A14" s="1"/>
      <c r="B14" s="8" t="s">
        <v>197</v>
      </c>
      <c r="C14" s="19" t="s">
        <v>54</v>
      </c>
      <c r="D14" s="13">
        <v>1</v>
      </c>
      <c r="E14" s="5" t="s">
        <v>13</v>
      </c>
      <c r="F14" s="19" t="s">
        <v>547</v>
      </c>
      <c r="G14" s="19" t="s">
        <v>319</v>
      </c>
      <c r="H14" s="10" t="s">
        <v>658</v>
      </c>
    </row>
    <row r="15" spans="1:8" ht="15">
      <c r="A15" s="1"/>
      <c r="B15" s="8" t="s">
        <v>15</v>
      </c>
      <c r="C15" s="19" t="s">
        <v>73</v>
      </c>
      <c r="D15" s="13">
        <v>1</v>
      </c>
      <c r="E15" s="5" t="s">
        <v>13</v>
      </c>
      <c r="F15" s="19" t="s">
        <v>547</v>
      </c>
      <c r="G15" s="19" t="s">
        <v>313</v>
      </c>
      <c r="H15" s="10" t="s">
        <v>658</v>
      </c>
    </row>
    <row r="16" spans="1:8" ht="15">
      <c r="A16" s="1"/>
      <c r="B16" s="8" t="s">
        <v>829</v>
      </c>
      <c r="C16" s="19" t="s">
        <v>77</v>
      </c>
      <c r="D16" s="13">
        <v>0</v>
      </c>
      <c r="E16" s="5"/>
      <c r="F16" s="19" t="s">
        <v>768</v>
      </c>
      <c r="G16" s="19" t="s">
        <v>830</v>
      </c>
      <c r="H16" s="10"/>
    </row>
    <row r="17" spans="1:8" ht="15">
      <c r="A17" s="1"/>
      <c r="B17" s="8" t="s">
        <v>978</v>
      </c>
      <c r="C17" s="19" t="s">
        <v>375</v>
      </c>
      <c r="D17" s="13">
        <v>0</v>
      </c>
      <c r="E17" s="5" t="s">
        <v>36</v>
      </c>
      <c r="F17" s="19" t="s">
        <v>979</v>
      </c>
      <c r="G17" s="19" t="s">
        <v>980</v>
      </c>
      <c r="H17" s="10"/>
    </row>
    <row r="18" spans="1:8" ht="15">
      <c r="A18" s="1"/>
      <c r="B18" s="36" t="s">
        <v>198</v>
      </c>
      <c r="C18" s="19" t="s">
        <v>203</v>
      </c>
      <c r="D18" s="13">
        <v>1</v>
      </c>
      <c r="E18" s="5" t="s">
        <v>13</v>
      </c>
      <c r="F18" s="19" t="s">
        <v>547</v>
      </c>
      <c r="G18" s="19" t="s">
        <v>315</v>
      </c>
      <c r="H18" s="10" t="s">
        <v>658</v>
      </c>
    </row>
    <row r="19" spans="1:8" ht="15">
      <c r="A19" s="1"/>
      <c r="B19" s="36" t="s">
        <v>198</v>
      </c>
      <c r="C19" s="19" t="s">
        <v>553</v>
      </c>
      <c r="D19" s="13">
        <v>1</v>
      </c>
      <c r="E19" s="5" t="s">
        <v>36</v>
      </c>
      <c r="F19" s="19" t="s">
        <v>554</v>
      </c>
      <c r="G19" s="19" t="s">
        <v>555</v>
      </c>
      <c r="H19" s="10" t="s">
        <v>658</v>
      </c>
    </row>
    <row r="20" spans="1:8" ht="15">
      <c r="A20" s="1"/>
      <c r="B20" s="36" t="s">
        <v>812</v>
      </c>
      <c r="C20" s="19" t="s">
        <v>375</v>
      </c>
      <c r="D20" s="13">
        <v>0</v>
      </c>
      <c r="E20" s="5" t="s">
        <v>36</v>
      </c>
      <c r="F20" s="19" t="s">
        <v>547</v>
      </c>
      <c r="G20" s="19" t="s">
        <v>813</v>
      </c>
      <c r="H20" s="10"/>
    </row>
    <row r="21" spans="1:8" ht="15">
      <c r="A21" s="1"/>
      <c r="B21" s="36"/>
      <c r="C21" s="19"/>
      <c r="D21" s="13"/>
      <c r="E21" s="5"/>
      <c r="F21" s="19"/>
      <c r="G21" s="19" t="s">
        <v>814</v>
      </c>
      <c r="H21" s="10"/>
    </row>
    <row r="22" spans="1:8" ht="15">
      <c r="A22" s="1"/>
      <c r="B22" s="36" t="s">
        <v>289</v>
      </c>
      <c r="C22" s="19" t="s">
        <v>290</v>
      </c>
      <c r="D22" s="13">
        <v>1</v>
      </c>
      <c r="E22" s="5" t="s">
        <v>13</v>
      </c>
      <c r="F22" s="19" t="s">
        <v>207</v>
      </c>
      <c r="G22" s="19" t="s">
        <v>314</v>
      </c>
      <c r="H22" s="10" t="s">
        <v>658</v>
      </c>
    </row>
    <row r="23" spans="1:8" ht="15">
      <c r="A23" s="1"/>
      <c r="B23" s="36" t="s">
        <v>720</v>
      </c>
      <c r="C23" s="44" t="s">
        <v>290</v>
      </c>
      <c r="D23" s="13">
        <v>1</v>
      </c>
      <c r="E23" s="5" t="s">
        <v>36</v>
      </c>
      <c r="F23" s="19" t="s">
        <v>547</v>
      </c>
      <c r="G23" s="19"/>
      <c r="H23" s="1"/>
    </row>
    <row r="24" spans="1:8" ht="15">
      <c r="A24" s="1"/>
      <c r="B24" s="36" t="s">
        <v>481</v>
      </c>
      <c r="C24" s="19" t="s">
        <v>482</v>
      </c>
      <c r="D24" s="13">
        <v>1</v>
      </c>
      <c r="E24" s="5" t="s">
        <v>13</v>
      </c>
      <c r="F24" s="19" t="s">
        <v>483</v>
      </c>
      <c r="G24" s="19"/>
      <c r="H24" s="10" t="s">
        <v>659</v>
      </c>
    </row>
    <row r="25" spans="1:8" ht="15">
      <c r="A25" s="1"/>
      <c r="B25" s="8" t="s">
        <v>44</v>
      </c>
      <c r="C25" s="19" t="s">
        <v>102</v>
      </c>
      <c r="D25" s="13">
        <v>1</v>
      </c>
      <c r="E25" s="5" t="s">
        <v>13</v>
      </c>
      <c r="F25" s="19" t="s">
        <v>547</v>
      </c>
      <c r="G25" s="19" t="s">
        <v>316</v>
      </c>
      <c r="H25" s="10" t="s">
        <v>658</v>
      </c>
    </row>
    <row r="26" spans="1:8" ht="15">
      <c r="A26" s="1"/>
      <c r="B26" s="8" t="s">
        <v>34</v>
      </c>
      <c r="C26" s="19" t="s">
        <v>568</v>
      </c>
      <c r="D26" s="13">
        <v>1</v>
      </c>
      <c r="E26" s="5" t="s">
        <v>36</v>
      </c>
      <c r="F26" s="19" t="s">
        <v>607</v>
      </c>
      <c r="G26" s="19" t="s">
        <v>834</v>
      </c>
      <c r="H26" s="10"/>
    </row>
    <row r="27" spans="1:8" ht="15">
      <c r="A27" s="1"/>
      <c r="B27" s="10" t="s">
        <v>275</v>
      </c>
      <c r="C27" s="19" t="s">
        <v>320</v>
      </c>
      <c r="D27" s="13">
        <v>1</v>
      </c>
      <c r="E27" s="5" t="s">
        <v>36</v>
      </c>
      <c r="F27" s="19" t="s">
        <v>547</v>
      </c>
      <c r="G27" s="19" t="s">
        <v>317</v>
      </c>
      <c r="H27" s="1"/>
    </row>
    <row r="28" spans="1:8" ht="15">
      <c r="A28" s="1"/>
      <c r="B28" s="8" t="s">
        <v>443</v>
      </c>
      <c r="C28" s="19" t="s">
        <v>306</v>
      </c>
      <c r="D28" s="13">
        <v>1</v>
      </c>
      <c r="E28" s="5" t="s">
        <v>13</v>
      </c>
      <c r="F28" s="19" t="s">
        <v>444</v>
      </c>
      <c r="G28" s="19"/>
      <c r="H28" s="10" t="s">
        <v>659</v>
      </c>
    </row>
    <row r="29" spans="1:8" ht="15">
      <c r="A29" s="1"/>
      <c r="B29" s="36" t="s">
        <v>199</v>
      </c>
      <c r="C29" s="19" t="s">
        <v>76</v>
      </c>
      <c r="D29" s="13">
        <v>2</v>
      </c>
      <c r="E29" s="5" t="s">
        <v>13</v>
      </c>
      <c r="F29" s="19" t="s">
        <v>547</v>
      </c>
      <c r="G29" s="1" t="s">
        <v>0</v>
      </c>
      <c r="H29" s="10" t="s">
        <v>658</v>
      </c>
    </row>
    <row r="30" spans="1:8" ht="15">
      <c r="A30" s="8"/>
      <c r="B30" s="36" t="s">
        <v>196</v>
      </c>
      <c r="C30" s="19" t="s">
        <v>691</v>
      </c>
      <c r="D30" s="13">
        <v>1</v>
      </c>
      <c r="E30" s="5" t="s">
        <v>13</v>
      </c>
      <c r="F30" s="19" t="s">
        <v>692</v>
      </c>
      <c r="G30" s="8" t="s">
        <v>431</v>
      </c>
      <c r="H30" s="10" t="s">
        <v>831</v>
      </c>
    </row>
    <row r="31" spans="1:8" ht="15">
      <c r="A31" s="114"/>
      <c r="B31" s="8" t="s">
        <v>196</v>
      </c>
      <c r="C31" s="19" t="s">
        <v>51</v>
      </c>
      <c r="D31" s="13">
        <v>1</v>
      </c>
      <c r="E31" s="5" t="s">
        <v>13</v>
      </c>
      <c r="F31" s="19" t="s">
        <v>206</v>
      </c>
      <c r="G31" s="19" t="s">
        <v>0</v>
      </c>
      <c r="H31" s="168" t="s">
        <v>658</v>
      </c>
    </row>
    <row r="32" spans="1:8" ht="15">
      <c r="A32" s="114"/>
      <c r="B32" s="8" t="s">
        <v>545</v>
      </c>
      <c r="C32" s="19" t="s">
        <v>552</v>
      </c>
      <c r="D32" s="13">
        <v>1</v>
      </c>
      <c r="E32" s="5" t="s">
        <v>13</v>
      </c>
      <c r="F32" s="19" t="s">
        <v>546</v>
      </c>
      <c r="G32" s="19"/>
      <c r="H32" s="168" t="s">
        <v>659</v>
      </c>
    </row>
    <row r="33" spans="1:8" ht="15">
      <c r="A33" s="1"/>
      <c r="B33" s="36" t="s">
        <v>201</v>
      </c>
      <c r="C33" s="19" t="s">
        <v>75</v>
      </c>
      <c r="D33" s="13">
        <v>1</v>
      </c>
      <c r="E33" s="5" t="s">
        <v>13</v>
      </c>
      <c r="F33" s="19" t="s">
        <v>207</v>
      </c>
      <c r="G33" s="19" t="s">
        <v>250</v>
      </c>
      <c r="H33" s="10" t="s">
        <v>658</v>
      </c>
    </row>
    <row r="34" spans="1:8" ht="15">
      <c r="A34" s="1"/>
      <c r="B34" s="36" t="s">
        <v>201</v>
      </c>
      <c r="C34" s="19" t="s">
        <v>204</v>
      </c>
      <c r="D34" s="13">
        <v>1</v>
      </c>
      <c r="E34" s="5" t="s">
        <v>13</v>
      </c>
      <c r="F34" s="19" t="s">
        <v>207</v>
      </c>
      <c r="G34" s="19" t="s">
        <v>318</v>
      </c>
      <c r="H34" s="10" t="s">
        <v>831</v>
      </c>
    </row>
    <row r="35" spans="1:8" ht="15">
      <c r="A35" s="1"/>
      <c r="B35" s="94" t="s">
        <v>201</v>
      </c>
      <c r="C35" s="29" t="s">
        <v>77</v>
      </c>
      <c r="D35" s="26">
        <v>2</v>
      </c>
      <c r="E35" s="113" t="s">
        <v>13</v>
      </c>
      <c r="F35" s="29" t="s">
        <v>207</v>
      </c>
      <c r="G35" s="29" t="s">
        <v>209</v>
      </c>
      <c r="H35" s="10" t="s">
        <v>658</v>
      </c>
    </row>
    <row r="36" spans="1:8" ht="15">
      <c r="A36" s="1"/>
      <c r="B36" s="50" t="s">
        <v>201</v>
      </c>
      <c r="C36" s="108" t="s">
        <v>285</v>
      </c>
      <c r="D36" s="64">
        <v>1</v>
      </c>
      <c r="E36" s="64" t="s">
        <v>36</v>
      </c>
      <c r="F36" s="108" t="s">
        <v>207</v>
      </c>
      <c r="G36" s="108" t="s">
        <v>286</v>
      </c>
      <c r="H36" s="1"/>
    </row>
    <row r="37" spans="1:8" ht="15">
      <c r="A37" s="1"/>
      <c r="B37" s="50" t="s">
        <v>201</v>
      </c>
      <c r="C37" s="108" t="s">
        <v>854</v>
      </c>
      <c r="D37" s="64">
        <v>1</v>
      </c>
      <c r="E37" s="64" t="s">
        <v>13</v>
      </c>
      <c r="F37" s="108" t="s">
        <v>207</v>
      </c>
      <c r="G37" s="108" t="s">
        <v>855</v>
      </c>
      <c r="H37" s="10" t="s">
        <v>831</v>
      </c>
    </row>
    <row r="38" spans="1:8" ht="15">
      <c r="A38" s="1"/>
      <c r="B38" s="95"/>
      <c r="C38" s="79"/>
      <c r="D38" s="104"/>
      <c r="E38" s="104"/>
      <c r="F38" s="79"/>
      <c r="G38" s="79"/>
      <c r="H38" s="1"/>
    </row>
    <row r="39" spans="1:8" ht="15.75" thickBot="1">
      <c r="A39" s="1"/>
      <c r="B39" s="16" t="s">
        <v>12</v>
      </c>
      <c r="C39" s="18"/>
      <c r="D39" s="16">
        <f>SUM(D10:D37)</f>
        <v>26</v>
      </c>
      <c r="E39" s="18"/>
      <c r="F39" s="18"/>
      <c r="G39" s="18"/>
      <c r="H39" s="1"/>
    </row>
    <row r="40" spans="1:8" ht="15.75" thickTop="1">
      <c r="A40" s="1"/>
      <c r="D40" s="11"/>
      <c r="E40" s="11"/>
      <c r="H40" s="1"/>
    </row>
    <row r="41" spans="1:8" ht="15">
      <c r="A41" s="1"/>
      <c r="H41" s="1"/>
    </row>
    <row r="42" spans="1:8" ht="15">
      <c r="A42" s="1"/>
      <c r="H42" s="1"/>
    </row>
    <row r="43" spans="1:8" ht="15">
      <c r="A43" s="1"/>
      <c r="B43" t="s">
        <v>556</v>
      </c>
      <c r="G43" t="s">
        <v>591</v>
      </c>
      <c r="H43" s="1"/>
    </row>
    <row r="44" spans="2:7" ht="12.75">
      <c r="B44" s="205" t="s">
        <v>557</v>
      </c>
      <c r="C44" s="206"/>
      <c r="D44" s="206"/>
      <c r="E44" s="206"/>
      <c r="F44" s="206"/>
      <c r="G44" s="207"/>
    </row>
    <row r="45" spans="2:7" ht="15.75">
      <c r="B45" s="20"/>
      <c r="C45" s="21"/>
      <c r="D45" s="21"/>
      <c r="E45" s="21"/>
      <c r="F45" s="21"/>
      <c r="G45" s="22"/>
    </row>
    <row r="46" spans="2:7" ht="15">
      <c r="B46" s="193" t="s">
        <v>981</v>
      </c>
      <c r="C46" s="78"/>
      <c r="D46" s="78"/>
      <c r="E46" s="29"/>
      <c r="F46" s="78"/>
      <c r="G46" s="78"/>
    </row>
    <row r="47" spans="1:8" ht="12.75">
      <c r="A47" s="34"/>
      <c r="B47" s="35"/>
      <c r="C47" s="35"/>
      <c r="D47" s="35"/>
      <c r="E47" s="35"/>
      <c r="F47" s="35"/>
      <c r="G47" s="35"/>
      <c r="H47" s="34"/>
    </row>
    <row r="48" spans="1:9" ht="15">
      <c r="A48" s="109"/>
      <c r="B48" s="115"/>
      <c r="C48" s="30"/>
      <c r="D48" s="27"/>
      <c r="E48" s="116"/>
      <c r="F48" s="30"/>
      <c r="G48" s="30"/>
      <c r="H48" s="35"/>
      <c r="I48" s="25"/>
    </row>
    <row r="49" spans="1:8" ht="15">
      <c r="A49" s="56"/>
      <c r="B49" s="46"/>
      <c r="C49" s="63"/>
      <c r="D49" s="14"/>
      <c r="E49" s="70"/>
      <c r="F49" s="63"/>
      <c r="G49" s="63"/>
      <c r="H49" s="54"/>
    </row>
    <row r="50" spans="1:7" ht="15">
      <c r="A50" s="2"/>
      <c r="B50" s="8"/>
      <c r="C50" s="19"/>
      <c r="D50" s="13"/>
      <c r="E50" s="5"/>
      <c r="F50" s="19"/>
      <c r="G50" s="19"/>
    </row>
    <row r="51" spans="1:7" ht="15">
      <c r="A51" s="2"/>
      <c r="B51" s="8"/>
      <c r="C51" s="19"/>
      <c r="D51" s="13"/>
      <c r="E51" s="5"/>
      <c r="F51" s="19"/>
      <c r="G51" s="19"/>
    </row>
    <row r="52" spans="1:8" ht="15">
      <c r="A52" s="77"/>
      <c r="B52" s="36"/>
      <c r="C52" s="19"/>
      <c r="D52" s="13"/>
      <c r="E52" s="5"/>
      <c r="F52" s="19"/>
      <c r="G52" s="19"/>
      <c r="H52" s="25"/>
    </row>
    <row r="53" spans="1:7" ht="15">
      <c r="A53" s="3"/>
      <c r="B53" s="8"/>
      <c r="C53" s="19"/>
      <c r="D53" s="13"/>
      <c r="E53" s="5"/>
      <c r="F53" s="19"/>
      <c r="G53" s="19"/>
    </row>
    <row r="54" spans="1:7" ht="15">
      <c r="A54" s="3"/>
      <c r="B54" s="36"/>
      <c r="C54" s="19"/>
      <c r="D54" s="13"/>
      <c r="E54" s="5"/>
      <c r="F54" s="19"/>
      <c r="G54" s="1"/>
    </row>
    <row r="55" spans="1:7" ht="15">
      <c r="A55" s="3"/>
      <c r="B55" s="8"/>
      <c r="C55" s="19"/>
      <c r="D55" s="13"/>
      <c r="E55" s="5"/>
      <c r="F55" s="19"/>
      <c r="G55" s="19"/>
    </row>
    <row r="56" spans="1:7" ht="15">
      <c r="A56" s="3"/>
      <c r="B56" s="36"/>
      <c r="C56" s="19"/>
      <c r="D56" s="13"/>
      <c r="E56" s="5"/>
      <c r="F56" s="19"/>
      <c r="G56" s="19"/>
    </row>
    <row r="57" spans="1:7" ht="15">
      <c r="A57" s="3"/>
      <c r="B57" s="36"/>
      <c r="C57" s="19"/>
      <c r="D57" s="13"/>
      <c r="E57" s="5"/>
      <c r="F57" s="19"/>
      <c r="G57" s="19"/>
    </row>
    <row r="58" spans="1:7" ht="15">
      <c r="A58" s="3"/>
      <c r="B58" s="36"/>
      <c r="C58" s="19"/>
      <c r="D58" s="13"/>
      <c r="E58" s="5"/>
      <c r="F58" s="19"/>
      <c r="G58" s="19"/>
    </row>
    <row r="59" spans="1:7" ht="15">
      <c r="A59" s="3"/>
      <c r="B59" s="53"/>
      <c r="C59" s="41"/>
      <c r="D59" s="40"/>
      <c r="E59" s="40"/>
      <c r="F59" s="40"/>
      <c r="G59" s="40"/>
    </row>
    <row r="60" spans="1:8" ht="15">
      <c r="A60" s="3"/>
      <c r="H60" s="1"/>
    </row>
    <row r="61" spans="1:8" ht="15">
      <c r="A61" s="3"/>
      <c r="B61" s="1"/>
      <c r="H61" s="1"/>
    </row>
    <row r="62" spans="1:8" ht="15">
      <c r="A62" s="3"/>
      <c r="B62" s="1"/>
      <c r="H62" s="1"/>
    </row>
    <row r="63" spans="1:8" ht="15">
      <c r="A63" s="3"/>
      <c r="B63" s="1"/>
      <c r="H63" s="1"/>
    </row>
    <row r="64" spans="2:8" ht="15">
      <c r="B64" s="1"/>
      <c r="H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</sheetData>
  <mergeCells count="3">
    <mergeCell ref="B44:G44"/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workbookViewId="0" topLeftCell="A1">
      <selection activeCell="C20" sqref="C20"/>
    </sheetView>
  </sheetViews>
  <sheetFormatPr defaultColWidth="9.140625" defaultRowHeight="12.75"/>
  <cols>
    <col min="1" max="1" width="2.8515625" style="0" customWidth="1"/>
    <col min="2" max="2" width="14.28125" style="0" customWidth="1"/>
    <col min="3" max="3" width="28.421875" style="0" customWidth="1"/>
    <col min="4" max="5" width="13.7109375" style="0" customWidth="1"/>
    <col min="6" max="6" width="29.7109375" style="0" customWidth="1"/>
    <col min="7" max="7" width="16.0039062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21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738</v>
      </c>
    </row>
    <row r="8" spans="1:7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7" ht="15">
      <c r="A10" s="3"/>
      <c r="B10" s="36" t="s">
        <v>143</v>
      </c>
      <c r="C10" s="19" t="s">
        <v>375</v>
      </c>
      <c r="D10" s="13">
        <v>1</v>
      </c>
      <c r="E10" s="5" t="s">
        <v>36</v>
      </c>
      <c r="F10" s="19" t="s">
        <v>108</v>
      </c>
      <c r="G10" s="19"/>
    </row>
    <row r="11" spans="2:7" ht="15">
      <c r="B11" s="175" t="s">
        <v>143</v>
      </c>
      <c r="C11" s="41" t="s">
        <v>964</v>
      </c>
      <c r="D11" s="192">
        <v>1</v>
      </c>
      <c r="E11" s="176" t="s">
        <v>36</v>
      </c>
      <c r="F11" s="41" t="s">
        <v>722</v>
      </c>
      <c r="G11" s="176" t="s">
        <v>965</v>
      </c>
    </row>
    <row r="12" spans="2:7" ht="15.75" thickBot="1">
      <c r="B12" s="16" t="s">
        <v>12</v>
      </c>
      <c r="C12" s="18"/>
      <c r="D12" s="16">
        <v>2</v>
      </c>
      <c r="E12" s="18"/>
      <c r="F12" s="18"/>
      <c r="G12" s="18"/>
    </row>
    <row r="13" ht="13.5" thickTop="1"/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workbookViewId="0" topLeftCell="B37">
      <selection activeCell="F48" sqref="F48"/>
    </sheetView>
  </sheetViews>
  <sheetFormatPr defaultColWidth="9.140625" defaultRowHeight="12.75"/>
  <cols>
    <col min="1" max="1" width="2.7109375" style="0" customWidth="1"/>
    <col min="2" max="2" width="23.7109375" style="0" bestFit="1" customWidth="1"/>
    <col min="3" max="3" width="36.28125" style="0" customWidth="1"/>
    <col min="4" max="5" width="13.7109375" style="0" customWidth="1"/>
    <col min="6" max="6" width="37.8515625" style="93" bestFit="1" customWidth="1"/>
    <col min="7" max="7" width="69.421875" style="93" customWidth="1"/>
    <col min="8" max="8" width="12.2812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8" ht="15.75">
      <c r="A4" s="2"/>
      <c r="B4" s="198" t="s">
        <v>32</v>
      </c>
      <c r="C4" s="199"/>
      <c r="D4" s="199"/>
      <c r="E4" s="199"/>
      <c r="F4" s="199"/>
      <c r="G4" s="200"/>
      <c r="H4" s="3"/>
    </row>
    <row r="5" spans="1:7" ht="15.75">
      <c r="A5" s="2"/>
      <c r="B5" s="20"/>
      <c r="C5" s="21"/>
      <c r="D5" s="21"/>
      <c r="E5" s="21"/>
      <c r="F5" s="106"/>
      <c r="G5" s="90"/>
    </row>
    <row r="6" spans="1:7" ht="13.5" thickBot="1">
      <c r="A6" s="2"/>
      <c r="B6" s="23"/>
      <c r="C6" s="23"/>
      <c r="D6" s="23"/>
      <c r="E6" s="23"/>
      <c r="F6" s="91"/>
      <c r="G6" s="91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63" t="s">
        <v>7</v>
      </c>
      <c r="G7" s="63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52" t="s">
        <v>430</v>
      </c>
      <c r="G8" s="97" t="s">
        <v>8</v>
      </c>
      <c r="H8" s="11" t="s">
        <v>657</v>
      </c>
    </row>
    <row r="9" ht="15.75" thickTop="1">
      <c r="A9" s="3"/>
    </row>
    <row r="10" spans="1:8" ht="15">
      <c r="A10" s="3"/>
      <c r="B10" s="63" t="s">
        <v>363</v>
      </c>
      <c r="C10" s="63" t="s">
        <v>364</v>
      </c>
      <c r="D10" s="14">
        <v>1</v>
      </c>
      <c r="E10" s="14" t="s">
        <v>13</v>
      </c>
      <c r="F10" s="63" t="s">
        <v>365</v>
      </c>
      <c r="G10" s="63" t="s">
        <v>833</v>
      </c>
      <c r="H10" s="167" t="s">
        <v>831</v>
      </c>
    </row>
    <row r="11" spans="1:8" ht="15">
      <c r="A11" s="3"/>
      <c r="B11" s="63" t="s">
        <v>583</v>
      </c>
      <c r="C11" s="63" t="s">
        <v>584</v>
      </c>
      <c r="D11" s="14">
        <v>1</v>
      </c>
      <c r="E11" s="14" t="s">
        <v>13</v>
      </c>
      <c r="F11" s="63" t="s">
        <v>585</v>
      </c>
      <c r="G11" s="63" t="s">
        <v>586</v>
      </c>
      <c r="H11" s="167" t="s">
        <v>659</v>
      </c>
    </row>
    <row r="12" spans="1:8" ht="15">
      <c r="A12" s="3"/>
      <c r="B12" s="6" t="s">
        <v>70</v>
      </c>
      <c r="C12" s="6" t="s">
        <v>81</v>
      </c>
      <c r="D12" s="48">
        <v>1</v>
      </c>
      <c r="E12" s="12" t="s">
        <v>13</v>
      </c>
      <c r="F12" s="49" t="s">
        <v>91</v>
      </c>
      <c r="G12" s="92"/>
      <c r="H12" s="5" t="s">
        <v>658</v>
      </c>
    </row>
    <row r="13" spans="1:8" ht="15">
      <c r="A13" s="2"/>
      <c r="B13" s="6" t="s">
        <v>515</v>
      </c>
      <c r="C13" s="6" t="s">
        <v>445</v>
      </c>
      <c r="D13" s="48">
        <v>1</v>
      </c>
      <c r="E13" s="12" t="s">
        <v>13</v>
      </c>
      <c r="F13" s="49" t="s">
        <v>582</v>
      </c>
      <c r="G13" s="92"/>
      <c r="H13" s="5" t="s">
        <v>659</v>
      </c>
    </row>
    <row r="14" spans="1:8" ht="15">
      <c r="A14" s="2"/>
      <c r="B14" s="6" t="s">
        <v>222</v>
      </c>
      <c r="C14" s="6" t="s">
        <v>223</v>
      </c>
      <c r="D14" s="12">
        <v>1</v>
      </c>
      <c r="E14" s="12" t="s">
        <v>13</v>
      </c>
      <c r="F14" s="49" t="s">
        <v>224</v>
      </c>
      <c r="G14" s="49" t="s">
        <v>239</v>
      </c>
      <c r="H14" s="5" t="s">
        <v>658</v>
      </c>
    </row>
    <row r="15" spans="1:8" ht="15">
      <c r="A15" s="2"/>
      <c r="B15" s="6" t="s">
        <v>474</v>
      </c>
      <c r="C15" s="6" t="s">
        <v>330</v>
      </c>
      <c r="D15" s="12">
        <v>1</v>
      </c>
      <c r="E15" s="12" t="s">
        <v>13</v>
      </c>
      <c r="F15" s="49" t="s">
        <v>475</v>
      </c>
      <c r="G15" s="49" t="s">
        <v>476</v>
      </c>
      <c r="H15" s="5" t="s">
        <v>659</v>
      </c>
    </row>
    <row r="16" spans="1:8" ht="15">
      <c r="A16" s="2"/>
      <c r="B16" s="19" t="s">
        <v>61</v>
      </c>
      <c r="C16" s="19" t="s">
        <v>86</v>
      </c>
      <c r="D16" s="13">
        <v>1</v>
      </c>
      <c r="E16" s="12" t="s">
        <v>13</v>
      </c>
      <c r="F16" s="19" t="s">
        <v>85</v>
      </c>
      <c r="H16" s="5" t="s">
        <v>658</v>
      </c>
    </row>
    <row r="17" spans="1:8" ht="15">
      <c r="A17" s="2"/>
      <c r="B17" s="19" t="s">
        <v>791</v>
      </c>
      <c r="C17" s="19" t="s">
        <v>792</v>
      </c>
      <c r="D17" s="48">
        <v>0</v>
      </c>
      <c r="E17" s="12" t="s">
        <v>13</v>
      </c>
      <c r="F17" s="19" t="s">
        <v>768</v>
      </c>
      <c r="G17" s="49" t="s">
        <v>827</v>
      </c>
      <c r="H17" s="5"/>
    </row>
    <row r="18" spans="1:8" ht="15">
      <c r="A18" s="2"/>
      <c r="B18" s="19" t="s">
        <v>440</v>
      </c>
      <c r="C18" s="19" t="s">
        <v>202</v>
      </c>
      <c r="D18" s="13">
        <v>1</v>
      </c>
      <c r="E18" s="12" t="s">
        <v>13</v>
      </c>
      <c r="F18" s="19" t="s">
        <v>441</v>
      </c>
      <c r="G18" s="49" t="s">
        <v>442</v>
      </c>
      <c r="H18" s="5" t="s">
        <v>831</v>
      </c>
    </row>
    <row r="19" spans="1:8" ht="15">
      <c r="A19" s="2"/>
      <c r="B19" s="19" t="s">
        <v>872</v>
      </c>
      <c r="C19" s="19" t="s">
        <v>873</v>
      </c>
      <c r="D19" s="13">
        <v>1</v>
      </c>
      <c r="E19" s="12" t="s">
        <v>13</v>
      </c>
      <c r="F19" s="19" t="s">
        <v>874</v>
      </c>
      <c r="G19" s="49" t="s">
        <v>876</v>
      </c>
      <c r="H19" s="5" t="s">
        <v>831</v>
      </c>
    </row>
    <row r="20" spans="1:8" ht="15">
      <c r="A20" s="2"/>
      <c r="B20" s="19" t="s">
        <v>59</v>
      </c>
      <c r="C20" s="19" t="s">
        <v>51</v>
      </c>
      <c r="D20" s="13">
        <v>1</v>
      </c>
      <c r="E20" s="13" t="s">
        <v>13</v>
      </c>
      <c r="F20" s="19" t="s">
        <v>108</v>
      </c>
      <c r="G20" s="19"/>
      <c r="H20" s="13" t="s">
        <v>659</v>
      </c>
    </row>
    <row r="21" spans="1:8" ht="15">
      <c r="A21" s="2"/>
      <c r="B21" s="19" t="s">
        <v>60</v>
      </c>
      <c r="C21" s="44" t="s">
        <v>856</v>
      </c>
      <c r="D21" s="26">
        <v>2</v>
      </c>
      <c r="E21" s="13" t="s">
        <v>912</v>
      </c>
      <c r="F21" s="29" t="s">
        <v>93</v>
      </c>
      <c r="G21" s="19" t="s">
        <v>1002</v>
      </c>
      <c r="H21" s="5" t="s">
        <v>658</v>
      </c>
    </row>
    <row r="22" spans="1:8" ht="15">
      <c r="A22" s="2"/>
      <c r="B22" s="19" t="s">
        <v>773</v>
      </c>
      <c r="C22" s="44" t="s">
        <v>774</v>
      </c>
      <c r="D22" s="27">
        <v>1</v>
      </c>
      <c r="E22" s="13" t="s">
        <v>36</v>
      </c>
      <c r="F22" s="30" t="s">
        <v>775</v>
      </c>
      <c r="G22" s="19" t="s">
        <v>778</v>
      </c>
      <c r="H22" s="5"/>
    </row>
    <row r="23" spans="1:8" ht="15">
      <c r="A23" s="2"/>
      <c r="B23" s="19" t="s">
        <v>891</v>
      </c>
      <c r="C23" s="44"/>
      <c r="D23" s="27">
        <v>1</v>
      </c>
      <c r="E23" s="13" t="s">
        <v>13</v>
      </c>
      <c r="F23" s="30" t="s">
        <v>892</v>
      </c>
      <c r="G23" s="19" t="s">
        <v>893</v>
      </c>
      <c r="H23" s="5" t="s">
        <v>831</v>
      </c>
    </row>
    <row r="24" spans="1:8" ht="15">
      <c r="A24" s="2"/>
      <c r="B24" s="19" t="s">
        <v>498</v>
      </c>
      <c r="C24" s="44" t="s">
        <v>495</v>
      </c>
      <c r="D24" s="27">
        <v>1</v>
      </c>
      <c r="E24" s="13" t="s">
        <v>13</v>
      </c>
      <c r="F24" s="30" t="s">
        <v>497</v>
      </c>
      <c r="G24" s="19" t="s">
        <v>496</v>
      </c>
      <c r="H24" s="5" t="s">
        <v>831</v>
      </c>
    </row>
    <row r="25" spans="1:8" ht="15">
      <c r="A25" s="2"/>
      <c r="B25" s="19" t="s">
        <v>366</v>
      </c>
      <c r="C25" s="44" t="s">
        <v>343</v>
      </c>
      <c r="D25" s="27">
        <v>1</v>
      </c>
      <c r="E25" s="13" t="s">
        <v>13</v>
      </c>
      <c r="F25" s="30" t="s">
        <v>367</v>
      </c>
      <c r="G25" s="19" t="s">
        <v>368</v>
      </c>
      <c r="H25" s="5" t="s">
        <v>659</v>
      </c>
    </row>
    <row r="26" spans="2:8" ht="15">
      <c r="B26" s="61" t="s">
        <v>69</v>
      </c>
      <c r="C26" s="6" t="s">
        <v>80</v>
      </c>
      <c r="D26" s="64">
        <v>2</v>
      </c>
      <c r="E26" s="12" t="s">
        <v>13</v>
      </c>
      <c r="F26" s="50" t="s">
        <v>89</v>
      </c>
      <c r="G26" s="65"/>
      <c r="H26" s="5" t="s">
        <v>658</v>
      </c>
    </row>
    <row r="27" spans="2:8" ht="15">
      <c r="B27" s="6" t="s">
        <v>84</v>
      </c>
      <c r="C27" s="6" t="s">
        <v>54</v>
      </c>
      <c r="D27" s="12">
        <v>1</v>
      </c>
      <c r="E27" s="12" t="s">
        <v>13</v>
      </c>
      <c r="F27" s="49" t="s">
        <v>94</v>
      </c>
      <c r="G27" s="49"/>
      <c r="H27" s="10" t="s">
        <v>658</v>
      </c>
    </row>
    <row r="28" spans="2:8" ht="15">
      <c r="B28" s="19" t="s">
        <v>62</v>
      </c>
      <c r="C28" s="6" t="s">
        <v>75</v>
      </c>
      <c r="D28" s="13">
        <v>1</v>
      </c>
      <c r="E28" s="13" t="s">
        <v>13</v>
      </c>
      <c r="F28" s="19" t="s">
        <v>663</v>
      </c>
      <c r="H28" s="10" t="s">
        <v>658</v>
      </c>
    </row>
    <row r="29" spans="2:8" ht="15">
      <c r="B29" s="19" t="s">
        <v>762</v>
      </c>
      <c r="C29" s="6" t="s">
        <v>763</v>
      </c>
      <c r="D29" s="13">
        <v>1</v>
      </c>
      <c r="E29" s="13" t="s">
        <v>36</v>
      </c>
      <c r="F29" s="19" t="s">
        <v>764</v>
      </c>
      <c r="G29" s="93" t="s">
        <v>765</v>
      </c>
      <c r="H29" s="10"/>
    </row>
    <row r="30" spans="2:8" ht="15">
      <c r="B30" s="19" t="s">
        <v>721</v>
      </c>
      <c r="C30" s="6" t="s">
        <v>753</v>
      </c>
      <c r="D30" s="13">
        <v>1</v>
      </c>
      <c r="E30" s="13" t="s">
        <v>13</v>
      </c>
      <c r="F30" s="19" t="s">
        <v>722</v>
      </c>
      <c r="H30" s="10" t="s">
        <v>831</v>
      </c>
    </row>
    <row r="31" spans="2:8" ht="15">
      <c r="B31" s="6" t="s">
        <v>72</v>
      </c>
      <c r="C31" s="43" t="s">
        <v>83</v>
      </c>
      <c r="D31" s="12">
        <v>1</v>
      </c>
      <c r="E31" s="13" t="s">
        <v>36</v>
      </c>
      <c r="F31" s="49" t="s">
        <v>93</v>
      </c>
      <c r="G31" s="49" t="s">
        <v>604</v>
      </c>
      <c r="H31" s="3"/>
    </row>
    <row r="32" spans="2:8" ht="15">
      <c r="B32" s="6" t="s">
        <v>878</v>
      </c>
      <c r="C32" s="108" t="s">
        <v>879</v>
      </c>
      <c r="D32" s="12">
        <v>1</v>
      </c>
      <c r="E32" s="13" t="s">
        <v>13</v>
      </c>
      <c r="F32" s="49" t="s">
        <v>880</v>
      </c>
      <c r="G32" s="49"/>
      <c r="H32" s="5" t="s">
        <v>831</v>
      </c>
    </row>
    <row r="33" spans="2:8" ht="15">
      <c r="B33" s="6" t="s">
        <v>745</v>
      </c>
      <c r="C33" s="108" t="s">
        <v>754</v>
      </c>
      <c r="D33" s="12">
        <v>1</v>
      </c>
      <c r="E33" s="13" t="s">
        <v>36</v>
      </c>
      <c r="F33" s="49" t="s">
        <v>755</v>
      </c>
      <c r="G33" s="49" t="s">
        <v>972</v>
      </c>
      <c r="H33" s="3"/>
    </row>
    <row r="34" spans="1:8" ht="15">
      <c r="A34" s="42"/>
      <c r="B34" s="29" t="s">
        <v>66</v>
      </c>
      <c r="C34" s="30" t="s">
        <v>55</v>
      </c>
      <c r="D34" s="26">
        <v>1</v>
      </c>
      <c r="E34" s="13" t="s">
        <v>13</v>
      </c>
      <c r="F34" s="49" t="s">
        <v>362</v>
      </c>
      <c r="G34" s="94" t="s">
        <v>361</v>
      </c>
      <c r="H34" s="5" t="s">
        <v>659</v>
      </c>
    </row>
    <row r="35" spans="1:8" ht="15">
      <c r="A35" s="42"/>
      <c r="B35" s="30" t="s">
        <v>65</v>
      </c>
      <c r="C35" s="63" t="s">
        <v>77</v>
      </c>
      <c r="D35" s="27">
        <v>1</v>
      </c>
      <c r="E35" s="13" t="s">
        <v>298</v>
      </c>
      <c r="F35" s="30" t="s">
        <v>85</v>
      </c>
      <c r="G35" s="49"/>
      <c r="H35" s="5" t="s">
        <v>658</v>
      </c>
    </row>
    <row r="36" spans="2:8" ht="15">
      <c r="B36" s="30" t="s">
        <v>369</v>
      </c>
      <c r="C36" s="63" t="s">
        <v>371</v>
      </c>
      <c r="D36" s="27">
        <v>1</v>
      </c>
      <c r="E36" s="13" t="s">
        <v>13</v>
      </c>
      <c r="F36" s="30" t="s">
        <v>370</v>
      </c>
      <c r="G36" s="49"/>
      <c r="H36" s="5" t="s">
        <v>659</v>
      </c>
    </row>
    <row r="37" spans="2:8" ht="15" customHeight="1">
      <c r="B37" s="46" t="s">
        <v>71</v>
      </c>
      <c r="C37" s="6" t="s">
        <v>82</v>
      </c>
      <c r="D37" s="47">
        <v>1</v>
      </c>
      <c r="E37" s="13" t="s">
        <v>13</v>
      </c>
      <c r="F37" s="49" t="s">
        <v>92</v>
      </c>
      <c r="G37" s="49" t="s">
        <v>240</v>
      </c>
      <c r="H37" s="5" t="s">
        <v>659</v>
      </c>
    </row>
    <row r="38" spans="2:8" ht="15" customHeight="1">
      <c r="B38" s="46" t="s">
        <v>68</v>
      </c>
      <c r="C38" s="6" t="s">
        <v>793</v>
      </c>
      <c r="D38" s="47">
        <v>0</v>
      </c>
      <c r="E38" s="13" t="s">
        <v>13</v>
      </c>
      <c r="F38" s="49" t="s">
        <v>768</v>
      </c>
      <c r="G38" s="49" t="s">
        <v>794</v>
      </c>
      <c r="H38" s="5"/>
    </row>
    <row r="39" spans="2:8" ht="15" customHeight="1">
      <c r="B39" s="46" t="s">
        <v>68</v>
      </c>
      <c r="C39" s="6" t="s">
        <v>580</v>
      </c>
      <c r="D39" s="47">
        <v>0</v>
      </c>
      <c r="E39" s="13" t="s">
        <v>36</v>
      </c>
      <c r="F39" s="49"/>
      <c r="G39" s="49" t="s">
        <v>581</v>
      </c>
      <c r="H39" s="3"/>
    </row>
    <row r="40" spans="2:8" ht="15">
      <c r="B40" s="62" t="s">
        <v>68</v>
      </c>
      <c r="C40" s="62" t="s">
        <v>79</v>
      </c>
      <c r="D40" s="13">
        <v>1</v>
      </c>
      <c r="E40" s="12" t="s">
        <v>13</v>
      </c>
      <c r="F40" s="65" t="s">
        <v>90</v>
      </c>
      <c r="G40" s="49" t="s">
        <v>241</v>
      </c>
      <c r="H40" s="5" t="s">
        <v>658</v>
      </c>
    </row>
    <row r="41" spans="2:8" ht="15">
      <c r="B41" s="62" t="s">
        <v>68</v>
      </c>
      <c r="C41" s="62" t="s">
        <v>850</v>
      </c>
      <c r="D41" s="13">
        <v>1</v>
      </c>
      <c r="E41" s="12" t="s">
        <v>13</v>
      </c>
      <c r="F41" s="65" t="s">
        <v>851</v>
      </c>
      <c r="G41" s="49" t="s">
        <v>853</v>
      </c>
      <c r="H41" s="5" t="s">
        <v>831</v>
      </c>
    </row>
    <row r="42" spans="2:8" ht="16.5" customHeight="1">
      <c r="B42" s="19" t="s">
        <v>268</v>
      </c>
      <c r="C42" s="45" t="s">
        <v>74</v>
      </c>
      <c r="D42" s="13">
        <v>1</v>
      </c>
      <c r="E42" s="12" t="s">
        <v>13</v>
      </c>
      <c r="F42" s="19" t="s">
        <v>87</v>
      </c>
      <c r="G42" s="49" t="s">
        <v>242</v>
      </c>
      <c r="H42" s="5" t="s">
        <v>831</v>
      </c>
    </row>
    <row r="43" spans="2:8" ht="15" customHeight="1">
      <c r="B43" s="19" t="s">
        <v>268</v>
      </c>
      <c r="C43" s="45" t="s">
        <v>269</v>
      </c>
      <c r="D43" s="13">
        <v>1</v>
      </c>
      <c r="E43" s="12" t="s">
        <v>13</v>
      </c>
      <c r="F43" s="19" t="s">
        <v>685</v>
      </c>
      <c r="G43" s="49" t="s">
        <v>270</v>
      </c>
      <c r="H43" s="5" t="s">
        <v>659</v>
      </c>
    </row>
    <row r="44" spans="2:8" ht="15" customHeight="1">
      <c r="B44" s="19" t="s">
        <v>268</v>
      </c>
      <c r="C44" s="45" t="s">
        <v>598</v>
      </c>
      <c r="D44" s="13">
        <v>1</v>
      </c>
      <c r="E44" s="12" t="s">
        <v>36</v>
      </c>
      <c r="F44" s="19"/>
      <c r="G44" s="49" t="s">
        <v>599</v>
      </c>
      <c r="H44" s="3"/>
    </row>
    <row r="45" spans="2:8" ht="15" customHeight="1">
      <c r="B45" s="19" t="s">
        <v>268</v>
      </c>
      <c r="C45" s="45" t="s">
        <v>392</v>
      </c>
      <c r="D45" s="13">
        <v>2</v>
      </c>
      <c r="E45" s="12" t="s">
        <v>13</v>
      </c>
      <c r="F45" s="19" t="s">
        <v>685</v>
      </c>
      <c r="G45" s="49"/>
      <c r="H45" s="5" t="s">
        <v>831</v>
      </c>
    </row>
    <row r="46" spans="2:8" ht="15">
      <c r="B46" s="32" t="s">
        <v>63</v>
      </c>
      <c r="C46" s="19" t="s">
        <v>76</v>
      </c>
      <c r="D46" s="33">
        <v>1</v>
      </c>
      <c r="E46" s="12" t="s">
        <v>388</v>
      </c>
      <c r="F46" s="32" t="s">
        <v>88</v>
      </c>
      <c r="G46" s="36" t="s">
        <v>455</v>
      </c>
      <c r="H46" s="5" t="s">
        <v>659</v>
      </c>
    </row>
    <row r="47" spans="2:8" ht="15">
      <c r="B47" s="19" t="s">
        <v>64</v>
      </c>
      <c r="C47" s="19" t="s">
        <v>50</v>
      </c>
      <c r="D47" s="13">
        <v>1</v>
      </c>
      <c r="E47" s="13" t="s">
        <v>13</v>
      </c>
      <c r="F47" s="50" t="s">
        <v>89</v>
      </c>
      <c r="G47" s="49" t="s">
        <v>664</v>
      </c>
      <c r="H47" s="10" t="s">
        <v>659</v>
      </c>
    </row>
    <row r="48" spans="2:8" ht="15">
      <c r="B48" s="19" t="s">
        <v>824</v>
      </c>
      <c r="C48" s="19" t="s">
        <v>825</v>
      </c>
      <c r="D48" s="13">
        <v>2</v>
      </c>
      <c r="E48" s="13" t="s">
        <v>13</v>
      </c>
      <c r="F48" s="50" t="s">
        <v>1031</v>
      </c>
      <c r="G48" s="49" t="s">
        <v>826</v>
      </c>
      <c r="H48" s="10" t="s">
        <v>831</v>
      </c>
    </row>
    <row r="49" spans="2:8" ht="15">
      <c r="B49" s="19" t="s">
        <v>67</v>
      </c>
      <c r="C49" s="62" t="s">
        <v>78</v>
      </c>
      <c r="D49" s="13">
        <v>1</v>
      </c>
      <c r="E49" s="13" t="s">
        <v>13</v>
      </c>
      <c r="F49" s="49" t="s">
        <v>284</v>
      </c>
      <c r="G49" s="65" t="s">
        <v>877</v>
      </c>
      <c r="H49" s="10" t="s">
        <v>659</v>
      </c>
    </row>
    <row r="50" spans="2:8" ht="15">
      <c r="B50" s="19"/>
      <c r="C50" s="79"/>
      <c r="D50" s="13"/>
      <c r="E50" s="13"/>
      <c r="F50" s="49"/>
      <c r="G50" s="95"/>
      <c r="H50" s="3"/>
    </row>
    <row r="51" spans="2:8" ht="15.75" thickBot="1">
      <c r="B51" s="16" t="s">
        <v>12</v>
      </c>
      <c r="C51" s="18"/>
      <c r="D51" s="16">
        <f>SUM(D10:D50)</f>
        <v>41</v>
      </c>
      <c r="E51" s="18"/>
      <c r="F51" s="96"/>
      <c r="G51" s="96"/>
      <c r="H51" s="3"/>
    </row>
    <row r="52" spans="3:8" ht="15.75" thickTop="1">
      <c r="C52" s="6"/>
      <c r="H52" s="3"/>
    </row>
    <row r="53" spans="3:8" ht="15">
      <c r="C53" s="6"/>
      <c r="H53" s="3"/>
    </row>
    <row r="54" spans="2:8" ht="15">
      <c r="B54" t="s">
        <v>299</v>
      </c>
      <c r="C54" s="6"/>
      <c r="H54" s="3"/>
    </row>
    <row r="55" spans="2:8" ht="15">
      <c r="B55" s="36" t="s">
        <v>454</v>
      </c>
      <c r="H55" s="3"/>
    </row>
    <row r="56" spans="2:8" ht="15">
      <c r="B56" s="36" t="s">
        <v>431</v>
      </c>
      <c r="H56" s="3"/>
    </row>
    <row r="57" spans="2:8" ht="15">
      <c r="B57" t="s">
        <v>776</v>
      </c>
      <c r="H57" s="3"/>
    </row>
    <row r="58" spans="2:8" ht="15">
      <c r="B58" t="s">
        <v>777</v>
      </c>
      <c r="H58" s="5"/>
    </row>
    <row r="59" spans="2:8" ht="15">
      <c r="B59" t="s">
        <v>852</v>
      </c>
      <c r="H59" s="3"/>
    </row>
    <row r="60" spans="2:8" ht="15">
      <c r="B60" t="s">
        <v>875</v>
      </c>
      <c r="H60" s="3"/>
    </row>
    <row r="61" ht="15">
      <c r="H61" s="3"/>
    </row>
    <row r="62" ht="15">
      <c r="H62" s="3"/>
    </row>
    <row r="63" ht="15">
      <c r="H63" s="1"/>
    </row>
    <row r="64" ht="15">
      <c r="H64" s="1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1"/>
  <sheetViews>
    <sheetView workbookViewId="0" topLeftCell="B1">
      <selection activeCell="E13" sqref="E13"/>
    </sheetView>
  </sheetViews>
  <sheetFormatPr defaultColWidth="9.140625" defaultRowHeight="12.75"/>
  <cols>
    <col min="1" max="1" width="12.57421875" style="2" customWidth="1"/>
    <col min="2" max="2" width="13.7109375" style="2" customWidth="1"/>
    <col min="3" max="3" width="22.57421875" style="2" customWidth="1"/>
    <col min="4" max="4" width="10.8515625" style="2" customWidth="1"/>
    <col min="5" max="5" width="13.7109375" style="2" customWidth="1"/>
    <col min="6" max="6" width="17.140625" style="2" bestFit="1" customWidth="1"/>
    <col min="7" max="7" width="17.8515625" style="2" customWidth="1"/>
    <col min="8" max="8" width="13.7109375" style="2" customWidth="1"/>
  </cols>
  <sheetData>
    <row r="3" spans="2:7" ht="15.75">
      <c r="B3" s="198" t="s">
        <v>326</v>
      </c>
      <c r="C3" s="199"/>
      <c r="D3" s="199"/>
      <c r="E3" s="199"/>
      <c r="F3" s="199"/>
      <c r="G3" s="200"/>
    </row>
    <row r="4" spans="2:7" ht="15.75">
      <c r="B4" s="198" t="s">
        <v>14</v>
      </c>
      <c r="C4" s="199"/>
      <c r="D4" s="199"/>
      <c r="E4" s="199"/>
      <c r="F4" s="199"/>
      <c r="G4" s="200"/>
    </row>
    <row r="5" spans="2:7" ht="15.75">
      <c r="B5" s="20"/>
      <c r="C5" s="21"/>
      <c r="D5" s="21"/>
      <c r="E5" s="21"/>
      <c r="F5" s="21"/>
      <c r="G5" s="22"/>
    </row>
    <row r="6" spans="2:7" ht="13.5" thickBot="1">
      <c r="B6" s="23"/>
      <c r="C6" s="23"/>
      <c r="D6" s="23"/>
      <c r="E6" s="23"/>
      <c r="F6" s="23"/>
      <c r="G6" s="23"/>
    </row>
    <row r="7" spans="2:9" ht="15.75" thickTop="1"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3" t="s">
        <v>656</v>
      </c>
      <c r="I7" s="6"/>
    </row>
    <row r="8" spans="2:9" ht="15.75" thickBot="1"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3" t="s">
        <v>657</v>
      </c>
      <c r="I8" s="6"/>
    </row>
    <row r="9" spans="1:9" ht="15.75" thickTop="1">
      <c r="A9" s="3"/>
      <c r="B9" s="14"/>
      <c r="C9" s="14"/>
      <c r="D9" s="14"/>
      <c r="E9" s="14"/>
      <c r="F9" s="14"/>
      <c r="G9" s="14"/>
      <c r="H9" s="13"/>
      <c r="I9" s="6"/>
    </row>
    <row r="10" spans="1:9" ht="15">
      <c r="A10" s="3"/>
      <c r="B10" s="13" t="s">
        <v>10</v>
      </c>
      <c r="C10" s="13" t="s">
        <v>11</v>
      </c>
      <c r="D10" s="13">
        <v>1</v>
      </c>
      <c r="E10" s="13" t="s">
        <v>13</v>
      </c>
      <c r="F10" s="19" t="s">
        <v>9</v>
      </c>
      <c r="G10" s="19" t="s">
        <v>221</v>
      </c>
      <c r="H10" s="13" t="s">
        <v>658</v>
      </c>
      <c r="I10" s="6"/>
    </row>
    <row r="11" spans="2:9" ht="15">
      <c r="B11" s="13" t="s">
        <v>219</v>
      </c>
      <c r="C11" s="13" t="s">
        <v>220</v>
      </c>
      <c r="D11" s="13">
        <v>1</v>
      </c>
      <c r="E11" s="13" t="s">
        <v>13</v>
      </c>
      <c r="F11" s="19" t="s">
        <v>56</v>
      </c>
      <c r="G11" s="13" t="s">
        <v>237</v>
      </c>
      <c r="H11" s="13" t="s">
        <v>658</v>
      </c>
      <c r="I11" s="6"/>
    </row>
    <row r="12" spans="2:9" ht="15.75" thickBot="1">
      <c r="B12" s="13" t="s">
        <v>10</v>
      </c>
      <c r="C12" s="13" t="s">
        <v>220</v>
      </c>
      <c r="D12" s="2">
        <v>1</v>
      </c>
      <c r="E12" s="13" t="s">
        <v>13</v>
      </c>
      <c r="F12" s="151" t="s">
        <v>713</v>
      </c>
      <c r="G12" s="13" t="s">
        <v>715</v>
      </c>
      <c r="H12" s="13" t="s">
        <v>831</v>
      </c>
      <c r="I12" s="6"/>
    </row>
    <row r="13" spans="2:9" ht="15.75" thickBot="1">
      <c r="B13" s="151" t="s">
        <v>10</v>
      </c>
      <c r="C13" s="151" t="s">
        <v>220</v>
      </c>
      <c r="D13" s="173" t="s">
        <v>716</v>
      </c>
      <c r="E13" s="151"/>
      <c r="F13" s="188" t="s">
        <v>713</v>
      </c>
      <c r="G13" s="151" t="s">
        <v>714</v>
      </c>
      <c r="H13" s="13"/>
      <c r="I13" s="6"/>
    </row>
    <row r="14" spans="2:9" ht="15.75" thickBot="1">
      <c r="B14" s="16" t="s">
        <v>12</v>
      </c>
      <c r="C14" s="18"/>
      <c r="D14" s="16">
        <f>SUM(D10:D13)</f>
        <v>3</v>
      </c>
      <c r="E14" s="18"/>
      <c r="F14" s="18"/>
      <c r="G14" s="18"/>
      <c r="H14" s="13"/>
      <c r="I14" s="6"/>
    </row>
    <row r="15" spans="2:9" ht="15.75" thickTop="1">
      <c r="B15" s="14"/>
      <c r="C15" s="14"/>
      <c r="D15" s="14"/>
      <c r="E15" s="14"/>
      <c r="F15" s="14"/>
      <c r="G15" s="14"/>
      <c r="H15" s="13"/>
      <c r="I15" s="6"/>
    </row>
    <row r="16" spans="2:9" ht="15">
      <c r="B16" s="13"/>
      <c r="C16" s="174" t="s">
        <v>717</v>
      </c>
      <c r="D16" s="13"/>
      <c r="E16" s="13"/>
      <c r="F16" s="13"/>
      <c r="G16" s="174"/>
      <c r="H16" s="13"/>
      <c r="I16" s="6"/>
    </row>
    <row r="17" spans="2:9" ht="15">
      <c r="B17" s="13"/>
      <c r="C17" s="174" t="s">
        <v>718</v>
      </c>
      <c r="D17" s="13"/>
      <c r="E17" s="13"/>
      <c r="F17" s="13"/>
      <c r="G17" s="13"/>
      <c r="H17" s="13"/>
      <c r="I17" s="6"/>
    </row>
    <row r="18" spans="2:9" ht="15">
      <c r="B18" s="13"/>
      <c r="C18" s="174" t="s">
        <v>719</v>
      </c>
      <c r="D18" s="13"/>
      <c r="E18" s="13"/>
      <c r="F18" s="13"/>
      <c r="G18" s="13"/>
      <c r="H18" s="13"/>
      <c r="I18" s="6"/>
    </row>
    <row r="19" spans="2:9" ht="15">
      <c r="B19" s="13"/>
      <c r="C19" s="13"/>
      <c r="D19" s="13"/>
      <c r="E19" s="13"/>
      <c r="F19" s="13"/>
      <c r="G19" s="13"/>
      <c r="H19" s="13"/>
      <c r="I19" s="6"/>
    </row>
    <row r="20" spans="2:9" ht="15">
      <c r="B20" s="13"/>
      <c r="C20" s="13"/>
      <c r="D20" s="13"/>
      <c r="E20" s="13"/>
      <c r="F20" s="13"/>
      <c r="G20" s="13"/>
      <c r="H20" s="13"/>
      <c r="I20" s="6"/>
    </row>
    <row r="21" spans="2:9" ht="15">
      <c r="B21" s="13"/>
      <c r="C21" s="13"/>
      <c r="D21" s="13"/>
      <c r="E21" s="13"/>
      <c r="F21" s="13"/>
      <c r="G21" s="13"/>
      <c r="H21" s="13"/>
      <c r="I21" s="6"/>
    </row>
    <row r="22" spans="2:9" ht="15">
      <c r="B22" s="13"/>
      <c r="C22" s="13"/>
      <c r="D22" s="13"/>
      <c r="E22" s="13"/>
      <c r="F22" s="13"/>
      <c r="G22" s="13"/>
      <c r="H22" s="13"/>
      <c r="I22" s="6"/>
    </row>
    <row r="23" spans="2:9" ht="15">
      <c r="B23" s="13"/>
      <c r="C23" s="13"/>
      <c r="D23" s="13"/>
      <c r="E23" s="13"/>
      <c r="F23" s="13"/>
      <c r="G23" s="13"/>
      <c r="H23" s="13"/>
      <c r="I23" s="6"/>
    </row>
    <row r="24" spans="2:9" ht="15">
      <c r="B24" s="13"/>
      <c r="C24" s="13"/>
      <c r="D24" s="13"/>
      <c r="E24" s="13"/>
      <c r="F24" s="13"/>
      <c r="G24" s="13"/>
      <c r="H24" s="13"/>
      <c r="I24" s="6"/>
    </row>
    <row r="25" spans="2:9" ht="15">
      <c r="B25" s="13"/>
      <c r="C25" s="13"/>
      <c r="D25" s="13"/>
      <c r="E25" s="13"/>
      <c r="F25" s="13"/>
      <c r="G25" s="13"/>
      <c r="H25" s="13"/>
      <c r="I25" s="6"/>
    </row>
    <row r="26" spans="2:9" ht="15">
      <c r="B26" s="13"/>
      <c r="C26" s="13"/>
      <c r="D26" s="13"/>
      <c r="E26" s="13"/>
      <c r="F26" s="13"/>
      <c r="G26" s="13"/>
      <c r="H26" s="13"/>
      <c r="I26" s="6"/>
    </row>
    <row r="27" spans="2:9" ht="15">
      <c r="B27" s="13"/>
      <c r="C27" s="13"/>
      <c r="D27" s="13"/>
      <c r="E27" s="13"/>
      <c r="F27" s="13"/>
      <c r="G27" s="13"/>
      <c r="H27" s="13"/>
      <c r="I27" s="6"/>
    </row>
    <row r="28" spans="2:9" ht="15">
      <c r="B28" s="13"/>
      <c r="C28" s="13"/>
      <c r="D28" s="13"/>
      <c r="E28" s="13"/>
      <c r="F28" s="13"/>
      <c r="G28" s="13"/>
      <c r="H28" s="13"/>
      <c r="I28" s="6"/>
    </row>
    <row r="29" spans="2:9" ht="15">
      <c r="B29" s="13"/>
      <c r="C29" s="13"/>
      <c r="D29" s="13"/>
      <c r="E29" s="13"/>
      <c r="F29" s="13"/>
      <c r="G29" s="13"/>
      <c r="H29" s="13"/>
      <c r="I29" s="6"/>
    </row>
    <row r="30" spans="2:9" ht="15">
      <c r="B30" s="13"/>
      <c r="C30" s="13"/>
      <c r="D30" s="13"/>
      <c r="E30" s="13"/>
      <c r="F30" s="13"/>
      <c r="G30" s="13"/>
      <c r="H30" s="13"/>
      <c r="I30" s="6"/>
    </row>
    <row r="31" spans="2:9" ht="15">
      <c r="B31" s="13"/>
      <c r="C31" s="13"/>
      <c r="D31" s="13"/>
      <c r="E31" s="13"/>
      <c r="F31" s="13"/>
      <c r="G31" s="13"/>
      <c r="H31" s="13"/>
      <c r="I31" s="6"/>
    </row>
    <row r="32" spans="2:9" ht="15">
      <c r="B32" s="13"/>
      <c r="C32" s="13"/>
      <c r="D32" s="13"/>
      <c r="E32" s="13"/>
      <c r="F32" s="13"/>
      <c r="G32" s="13"/>
      <c r="H32" s="13"/>
      <c r="I32" s="6"/>
    </row>
    <row r="33" spans="2:9" ht="15">
      <c r="B33" s="13"/>
      <c r="C33" s="13"/>
      <c r="D33" s="13"/>
      <c r="E33" s="13"/>
      <c r="F33" s="13"/>
      <c r="G33" s="13"/>
      <c r="H33" s="13"/>
      <c r="I33" s="6"/>
    </row>
    <row r="34" spans="2:9" ht="15">
      <c r="B34" s="13"/>
      <c r="C34" s="13"/>
      <c r="D34" s="13"/>
      <c r="E34" s="13"/>
      <c r="F34" s="13"/>
      <c r="G34" s="13"/>
      <c r="H34" s="13"/>
      <c r="I34" s="6"/>
    </row>
    <row r="35" spans="2:9" ht="15">
      <c r="B35" s="13"/>
      <c r="C35" s="13"/>
      <c r="D35" s="13"/>
      <c r="E35" s="13"/>
      <c r="F35" s="13"/>
      <c r="G35" s="13"/>
      <c r="H35" s="13"/>
      <c r="I35" s="6"/>
    </row>
    <row r="36" spans="2:9" ht="15">
      <c r="B36" s="13"/>
      <c r="C36" s="13"/>
      <c r="D36" s="13"/>
      <c r="E36" s="13"/>
      <c r="F36" s="13"/>
      <c r="G36" s="13"/>
      <c r="H36" s="13"/>
      <c r="I36" s="6"/>
    </row>
    <row r="37" spans="2:9" ht="15">
      <c r="B37" s="13"/>
      <c r="C37" s="13"/>
      <c r="D37" s="13"/>
      <c r="E37" s="13"/>
      <c r="F37" s="13"/>
      <c r="G37" s="13"/>
      <c r="H37" s="13"/>
      <c r="I37" s="6"/>
    </row>
    <row r="38" spans="2:9" ht="15">
      <c r="B38" s="13"/>
      <c r="C38" s="13"/>
      <c r="D38" s="13"/>
      <c r="E38" s="13"/>
      <c r="F38" s="13"/>
      <c r="G38" s="13"/>
      <c r="H38" s="13"/>
      <c r="I38" s="6"/>
    </row>
    <row r="39" spans="2:9" ht="15">
      <c r="B39" s="13"/>
      <c r="C39" s="13"/>
      <c r="D39" s="13"/>
      <c r="E39" s="13"/>
      <c r="F39" s="13"/>
      <c r="G39" s="13"/>
      <c r="H39" s="13"/>
      <c r="I39" s="6"/>
    </row>
    <row r="40" spans="2:9" ht="15">
      <c r="B40" s="13"/>
      <c r="C40" s="13"/>
      <c r="D40" s="13"/>
      <c r="E40" s="13"/>
      <c r="F40" s="13"/>
      <c r="G40" s="13"/>
      <c r="H40" s="13"/>
      <c r="I40" s="6"/>
    </row>
    <row r="41" spans="2:9" ht="15">
      <c r="B41" s="13"/>
      <c r="C41" s="13"/>
      <c r="D41" s="13"/>
      <c r="E41" s="13"/>
      <c r="F41" s="13"/>
      <c r="G41" s="13"/>
      <c r="H41" s="13"/>
      <c r="I41" s="6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16.8515625" style="0" bestFit="1" customWidth="1"/>
    <col min="3" max="3" width="26.140625" style="0" bestFit="1" customWidth="1"/>
    <col min="4" max="4" width="13.28125" style="0" customWidth="1"/>
    <col min="5" max="5" width="15.8515625" style="0" customWidth="1"/>
    <col min="6" max="6" width="29.421875" style="0" bestFit="1" customWidth="1"/>
    <col min="7" max="7" width="37.0039062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384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3.5" thickBot="1">
      <c r="A6" s="2"/>
      <c r="B6" s="23"/>
      <c r="C6" s="23"/>
      <c r="D6" s="23"/>
      <c r="E6" s="23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19" t="s">
        <v>385</v>
      </c>
      <c r="C10" s="13" t="s">
        <v>386</v>
      </c>
      <c r="D10" s="13">
        <v>2</v>
      </c>
      <c r="E10" s="13" t="s">
        <v>912</v>
      </c>
      <c r="F10" s="19" t="s">
        <v>387</v>
      </c>
      <c r="G10" s="19" t="s">
        <v>1025</v>
      </c>
      <c r="H10" s="11" t="s">
        <v>659</v>
      </c>
    </row>
    <row r="11" spans="1:7" ht="15">
      <c r="A11" s="2"/>
      <c r="B11" s="19"/>
      <c r="C11" s="13"/>
      <c r="D11" s="13"/>
      <c r="E11" s="13"/>
      <c r="F11" s="19" t="s">
        <v>722</v>
      </c>
      <c r="G11" s="13"/>
    </row>
    <row r="12" spans="1:7" ht="15.75" thickBot="1">
      <c r="A12" s="2"/>
      <c r="B12" s="16" t="s">
        <v>12</v>
      </c>
      <c r="C12" s="18"/>
      <c r="D12" s="16">
        <f>SUM(D10:D11)</f>
        <v>2</v>
      </c>
      <c r="E12" s="18"/>
      <c r="F12" s="18"/>
      <c r="G12" s="18"/>
    </row>
    <row r="13" spans="1:7" ht="15.75" thickTop="1">
      <c r="A13" s="2"/>
      <c r="B13" s="14"/>
      <c r="C13" s="14"/>
      <c r="D13" s="14"/>
      <c r="E13" s="14"/>
      <c r="F13" s="14"/>
      <c r="G13" s="14"/>
    </row>
    <row r="15" ht="12.75">
      <c r="B15" t="s">
        <v>1026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3"/>
  <sheetViews>
    <sheetView workbookViewId="0" topLeftCell="C1">
      <selection activeCell="H10" sqref="H10"/>
    </sheetView>
  </sheetViews>
  <sheetFormatPr defaultColWidth="9.140625" defaultRowHeight="12.75"/>
  <cols>
    <col min="2" max="2" width="18.140625" style="0" customWidth="1"/>
    <col min="3" max="3" width="22.140625" style="0" customWidth="1"/>
    <col min="4" max="4" width="12.8515625" style="0" customWidth="1"/>
    <col min="5" max="5" width="16.8515625" style="0" customWidth="1"/>
    <col min="6" max="6" width="20.28125" style="0" customWidth="1"/>
    <col min="7" max="7" width="25.7109375" style="0" customWidth="1"/>
  </cols>
  <sheetData>
    <row r="3" spans="2:7" ht="15.75">
      <c r="B3" s="198" t="s">
        <v>288</v>
      </c>
      <c r="C3" s="199"/>
      <c r="D3" s="199"/>
      <c r="E3" s="199"/>
      <c r="F3" s="199"/>
      <c r="G3" s="200"/>
    </row>
    <row r="4" spans="2:7" ht="15.75">
      <c r="B4" s="198" t="s">
        <v>609</v>
      </c>
      <c r="C4" s="199"/>
      <c r="D4" s="199"/>
      <c r="E4" s="199"/>
      <c r="F4" s="199"/>
      <c r="G4" s="200"/>
    </row>
    <row r="5" spans="2:7" ht="15.75">
      <c r="B5" s="20"/>
      <c r="C5" s="21"/>
      <c r="D5" s="21"/>
      <c r="E5" s="21"/>
      <c r="F5" s="21"/>
      <c r="G5" s="22"/>
    </row>
    <row r="6" spans="2:7" ht="13.5" thickBot="1">
      <c r="B6" s="23"/>
      <c r="C6" s="23"/>
      <c r="D6" s="23"/>
      <c r="E6" s="23"/>
      <c r="F6" s="23"/>
      <c r="G6" s="23"/>
    </row>
    <row r="7" spans="2:8" ht="15.75" thickTop="1"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2:8" ht="15.75" thickBot="1"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2:7" ht="15.75" thickTop="1">
      <c r="B9" s="14"/>
      <c r="C9" s="14"/>
      <c r="D9" s="14"/>
      <c r="E9" s="14"/>
      <c r="F9" s="14"/>
      <c r="G9" s="14"/>
    </row>
    <row r="10" spans="2:8" ht="15">
      <c r="B10" s="19" t="s">
        <v>610</v>
      </c>
      <c r="C10" s="19" t="s">
        <v>375</v>
      </c>
      <c r="D10" s="13">
        <v>1</v>
      </c>
      <c r="E10" s="13" t="s">
        <v>13</v>
      </c>
      <c r="F10" s="19" t="s">
        <v>635</v>
      </c>
      <c r="G10" s="13"/>
      <c r="H10" s="80" t="s">
        <v>831</v>
      </c>
    </row>
    <row r="11" spans="2:7" ht="15">
      <c r="B11" s="19"/>
      <c r="C11" s="13"/>
      <c r="D11" s="13"/>
      <c r="E11" s="13"/>
      <c r="F11" s="19"/>
      <c r="G11" s="13"/>
    </row>
    <row r="12" spans="2:7" ht="15.75" thickBot="1">
      <c r="B12" s="16" t="s">
        <v>12</v>
      </c>
      <c r="C12" s="18"/>
      <c r="D12" s="16">
        <f>SUM(D10:D11)</f>
        <v>1</v>
      </c>
      <c r="E12" s="18"/>
      <c r="F12" s="18"/>
      <c r="G12" s="18"/>
    </row>
    <row r="13" spans="2:7" ht="15.75" thickTop="1">
      <c r="B13" s="14"/>
      <c r="C13" s="14"/>
      <c r="D13" s="14"/>
      <c r="E13" s="14"/>
      <c r="F13" s="14"/>
      <c r="G13" s="14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34"/>
  <sheetViews>
    <sheetView workbookViewId="0" topLeftCell="A28">
      <selection activeCell="B45" sqref="B45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28.8515625" style="0" bestFit="1" customWidth="1"/>
    <col min="4" max="4" width="11.140625" style="0" customWidth="1"/>
    <col min="5" max="5" width="12.00390625" style="0" customWidth="1"/>
    <col min="6" max="6" width="29.421875" style="0" bestFit="1" customWidth="1"/>
    <col min="7" max="7" width="40.57421875" style="0" bestFit="1" customWidth="1"/>
    <col min="8" max="8" width="10.57421875" style="0" customWidth="1"/>
  </cols>
  <sheetData>
    <row r="3" spans="1:7" ht="15.75">
      <c r="A3" s="122"/>
      <c r="B3" s="198" t="s">
        <v>288</v>
      </c>
      <c r="C3" s="199"/>
      <c r="D3" s="199"/>
      <c r="E3" s="199"/>
      <c r="F3" s="199"/>
      <c r="G3" s="200"/>
    </row>
    <row r="4" spans="1:7" ht="15.75">
      <c r="A4" s="122"/>
      <c r="B4" s="198" t="s">
        <v>31</v>
      </c>
      <c r="C4" s="199"/>
      <c r="D4" s="199"/>
      <c r="E4" s="199"/>
      <c r="F4" s="199"/>
      <c r="G4" s="200"/>
    </row>
    <row r="5" spans="1:7" ht="15.75">
      <c r="A5" s="122"/>
      <c r="B5" s="20"/>
      <c r="C5" s="21"/>
      <c r="D5" s="21"/>
      <c r="E5" s="21"/>
      <c r="F5" s="21"/>
      <c r="G5" s="22"/>
    </row>
    <row r="6" spans="1:7" ht="13.5" thickBot="1">
      <c r="A6" s="122"/>
      <c r="B6" s="123"/>
      <c r="C6" s="123"/>
      <c r="D6" s="123"/>
      <c r="E6" s="123"/>
      <c r="F6" s="123"/>
      <c r="G6" s="123"/>
    </row>
    <row r="7" spans="1:8" ht="15.75" thickTop="1">
      <c r="A7" s="12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12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ht="15.75" thickTop="1">
      <c r="A9" s="3"/>
    </row>
    <row r="10" spans="1:7" ht="15">
      <c r="A10" s="3"/>
      <c r="B10" s="6" t="s">
        <v>894</v>
      </c>
      <c r="C10" s="6" t="s">
        <v>895</v>
      </c>
      <c r="D10" s="11">
        <v>0</v>
      </c>
      <c r="E10" s="12" t="s">
        <v>36</v>
      </c>
      <c r="F10" s="6" t="s">
        <v>896</v>
      </c>
      <c r="G10" s="6" t="s">
        <v>897</v>
      </c>
    </row>
    <row r="11" spans="1:8" ht="15">
      <c r="A11" s="3"/>
      <c r="B11" s="66" t="s">
        <v>49</v>
      </c>
      <c r="C11" s="66" t="s">
        <v>50</v>
      </c>
      <c r="D11" s="124">
        <v>1</v>
      </c>
      <c r="E11" s="14" t="s">
        <v>13</v>
      </c>
      <c r="F11" s="46" t="s">
        <v>57</v>
      </c>
      <c r="G11" s="46" t="s">
        <v>238</v>
      </c>
      <c r="H11" s="11">
        <v>1</v>
      </c>
    </row>
    <row r="12" spans="1:8" ht="15">
      <c r="A12" s="3"/>
      <c r="B12" s="66" t="s">
        <v>516</v>
      </c>
      <c r="C12" s="66" t="s">
        <v>290</v>
      </c>
      <c r="D12" s="124">
        <v>1</v>
      </c>
      <c r="E12" s="14" t="s">
        <v>13</v>
      </c>
      <c r="F12" s="46" t="s">
        <v>517</v>
      </c>
      <c r="G12" s="46" t="s">
        <v>518</v>
      </c>
      <c r="H12" s="11" t="s">
        <v>659</v>
      </c>
    </row>
    <row r="13" spans="1:7" ht="15">
      <c r="A13" s="3"/>
      <c r="B13" s="36" t="s">
        <v>42</v>
      </c>
      <c r="C13" s="38" t="s">
        <v>51</v>
      </c>
      <c r="D13" s="13">
        <v>1</v>
      </c>
      <c r="E13" s="13" t="s">
        <v>13</v>
      </c>
      <c r="F13" s="19" t="s">
        <v>56</v>
      </c>
      <c r="G13" s="19" t="s">
        <v>513</v>
      </c>
    </row>
    <row r="14" spans="1:7" ht="15">
      <c r="A14" s="122"/>
      <c r="B14" s="36" t="s">
        <v>42</v>
      </c>
      <c r="C14" s="38" t="s">
        <v>232</v>
      </c>
      <c r="D14" s="13">
        <v>0</v>
      </c>
      <c r="E14" s="13" t="s">
        <v>13</v>
      </c>
      <c r="F14" s="19" t="s">
        <v>525</v>
      </c>
      <c r="G14" s="19" t="s">
        <v>514</v>
      </c>
    </row>
    <row r="15" spans="1:7" ht="15">
      <c r="A15" s="122"/>
      <c r="B15" s="36" t="s">
        <v>587</v>
      </c>
      <c r="C15" s="38" t="s">
        <v>588</v>
      </c>
      <c r="D15" s="13">
        <v>1</v>
      </c>
      <c r="E15" s="13" t="s">
        <v>36</v>
      </c>
      <c r="F15" s="19" t="s">
        <v>589</v>
      </c>
      <c r="G15" s="19" t="s">
        <v>636</v>
      </c>
    </row>
    <row r="16" spans="1:7" ht="15">
      <c r="A16" s="122"/>
      <c r="B16" s="36" t="s">
        <v>587</v>
      </c>
      <c r="C16" s="38" t="s">
        <v>588</v>
      </c>
      <c r="D16" s="13">
        <v>0</v>
      </c>
      <c r="E16" s="13" t="s">
        <v>36</v>
      </c>
      <c r="F16" s="19" t="s">
        <v>589</v>
      </c>
      <c r="G16" s="19" t="s">
        <v>590</v>
      </c>
    </row>
    <row r="17" spans="1:8" ht="15">
      <c r="A17" s="122"/>
      <c r="B17" s="36" t="s">
        <v>886</v>
      </c>
      <c r="C17" s="38" t="s">
        <v>290</v>
      </c>
      <c r="D17" s="13">
        <v>1</v>
      </c>
      <c r="E17" s="13" t="s">
        <v>13</v>
      </c>
      <c r="F17" s="19" t="s">
        <v>887</v>
      </c>
      <c r="G17" s="19"/>
      <c r="H17" s="11" t="s">
        <v>831</v>
      </c>
    </row>
    <row r="18" spans="1:8" ht="15">
      <c r="A18" s="122"/>
      <c r="B18" s="36" t="s">
        <v>467</v>
      </c>
      <c r="C18" s="38" t="s">
        <v>290</v>
      </c>
      <c r="D18" s="13">
        <v>1</v>
      </c>
      <c r="E18" s="13" t="s">
        <v>13</v>
      </c>
      <c r="F18" s="19" t="s">
        <v>468</v>
      </c>
      <c r="G18" s="19" t="s">
        <v>469</v>
      </c>
      <c r="H18" s="11" t="s">
        <v>659</v>
      </c>
    </row>
    <row r="19" spans="1:8" ht="15">
      <c r="A19" s="122"/>
      <c r="B19" s="36" t="s">
        <v>43</v>
      </c>
      <c r="C19" s="36" t="s">
        <v>52</v>
      </c>
      <c r="D19" s="13">
        <v>1</v>
      </c>
      <c r="E19" s="13" t="s">
        <v>13</v>
      </c>
      <c r="F19" s="19" t="s">
        <v>56</v>
      </c>
      <c r="G19" s="13"/>
      <c r="H19" s="11">
        <v>1</v>
      </c>
    </row>
    <row r="20" spans="1:8" ht="15">
      <c r="A20" s="122"/>
      <c r="B20" s="36" t="s">
        <v>44</v>
      </c>
      <c r="C20" s="38" t="s">
        <v>53</v>
      </c>
      <c r="D20" s="13">
        <v>1</v>
      </c>
      <c r="E20" s="13" t="s">
        <v>13</v>
      </c>
      <c r="F20" s="19" t="s">
        <v>56</v>
      </c>
      <c r="G20" s="19" t="s">
        <v>911</v>
      </c>
      <c r="H20" s="162">
        <v>1</v>
      </c>
    </row>
    <row r="21" spans="1:8" ht="15">
      <c r="A21" s="122"/>
      <c r="B21" s="36" t="s">
        <v>46</v>
      </c>
      <c r="C21" s="38" t="s">
        <v>486</v>
      </c>
      <c r="D21" s="13"/>
      <c r="E21" s="13" t="s">
        <v>13</v>
      </c>
      <c r="F21" s="19" t="s">
        <v>697</v>
      </c>
      <c r="G21" s="19" t="s">
        <v>698</v>
      </c>
      <c r="H21" s="83"/>
    </row>
    <row r="22" spans="1:8" ht="15">
      <c r="A22" s="122"/>
      <c r="B22" s="36" t="s">
        <v>46</v>
      </c>
      <c r="C22" s="36" t="s">
        <v>55</v>
      </c>
      <c r="D22" s="13">
        <v>1</v>
      </c>
      <c r="E22" s="13" t="s">
        <v>13</v>
      </c>
      <c r="F22" s="19" t="s">
        <v>58</v>
      </c>
      <c r="G22" s="1"/>
      <c r="H22" s="83">
        <v>1</v>
      </c>
    </row>
    <row r="23" spans="1:9" ht="15">
      <c r="A23" s="122"/>
      <c r="B23" s="36" t="s">
        <v>492</v>
      </c>
      <c r="C23" s="36" t="s">
        <v>290</v>
      </c>
      <c r="D23" s="13">
        <v>1</v>
      </c>
      <c r="E23" s="13" t="s">
        <v>13</v>
      </c>
      <c r="F23" s="19" t="s">
        <v>493</v>
      </c>
      <c r="G23" s="8" t="s">
        <v>505</v>
      </c>
      <c r="H23" s="83" t="s">
        <v>659</v>
      </c>
      <c r="I23" s="25"/>
    </row>
    <row r="24" spans="1:8" ht="15">
      <c r="A24" s="122"/>
      <c r="B24" s="36" t="s">
        <v>48</v>
      </c>
      <c r="C24" s="36" t="s">
        <v>233</v>
      </c>
      <c r="D24" s="125">
        <v>1</v>
      </c>
      <c r="E24" s="13" t="s">
        <v>13</v>
      </c>
      <c r="F24" s="62" t="s">
        <v>333</v>
      </c>
      <c r="G24" s="43" t="s">
        <v>264</v>
      </c>
      <c r="H24" s="11">
        <v>1</v>
      </c>
    </row>
    <row r="25" spans="1:8" ht="15">
      <c r="A25" s="122"/>
      <c r="B25" s="37" t="s">
        <v>48</v>
      </c>
      <c r="C25" s="36" t="s">
        <v>50</v>
      </c>
      <c r="D25" s="126">
        <v>1</v>
      </c>
      <c r="E25" s="13" t="s">
        <v>13</v>
      </c>
      <c r="F25" s="108" t="s">
        <v>333</v>
      </c>
      <c r="G25" s="62" t="s">
        <v>264</v>
      </c>
      <c r="H25" s="11">
        <v>1</v>
      </c>
    </row>
    <row r="26" spans="1:8" ht="15">
      <c r="A26" s="122"/>
      <c r="B26" s="37" t="s">
        <v>699</v>
      </c>
      <c r="C26" s="36" t="s">
        <v>220</v>
      </c>
      <c r="D26" s="126">
        <v>1</v>
      </c>
      <c r="E26" s="13" t="s">
        <v>36</v>
      </c>
      <c r="F26" s="108" t="s">
        <v>722</v>
      </c>
      <c r="G26" s="62" t="s">
        <v>1023</v>
      </c>
      <c r="H26" s="11"/>
    </row>
    <row r="27" spans="1:8" ht="15">
      <c r="A27" s="122"/>
      <c r="B27" s="37" t="s">
        <v>699</v>
      </c>
      <c r="C27" s="36" t="s">
        <v>290</v>
      </c>
      <c r="D27" s="126">
        <v>1</v>
      </c>
      <c r="E27" s="13" t="s">
        <v>36</v>
      </c>
      <c r="F27" s="108"/>
      <c r="G27" s="62"/>
      <c r="H27" s="11"/>
    </row>
    <row r="28" spans="2:8" ht="15">
      <c r="B28" s="37" t="s">
        <v>45</v>
      </c>
      <c r="C28" s="39" t="s">
        <v>54</v>
      </c>
      <c r="D28" s="27">
        <v>1</v>
      </c>
      <c r="E28" s="13" t="s">
        <v>13</v>
      </c>
      <c r="F28" s="30" t="s">
        <v>57</v>
      </c>
      <c r="G28" s="13"/>
      <c r="H28" s="11">
        <v>1</v>
      </c>
    </row>
    <row r="29" spans="2:8" ht="15">
      <c r="B29" s="36" t="s">
        <v>335</v>
      </c>
      <c r="C29" s="36" t="s">
        <v>336</v>
      </c>
      <c r="D29" s="122">
        <v>2</v>
      </c>
      <c r="E29" s="13" t="s">
        <v>13</v>
      </c>
      <c r="F29" s="62" t="s">
        <v>333</v>
      </c>
      <c r="G29" s="62" t="s">
        <v>337</v>
      </c>
      <c r="H29" s="11" t="s">
        <v>659</v>
      </c>
    </row>
    <row r="30" spans="2:8" ht="15">
      <c r="B30" s="62" t="s">
        <v>463</v>
      </c>
      <c r="C30" s="62" t="s">
        <v>464</v>
      </c>
      <c r="D30" s="122">
        <v>1</v>
      </c>
      <c r="E30" s="13" t="s">
        <v>13</v>
      </c>
      <c r="F30" s="6" t="s">
        <v>465</v>
      </c>
      <c r="G30" s="6" t="s">
        <v>466</v>
      </c>
      <c r="H30" s="12" t="s">
        <v>831</v>
      </c>
    </row>
    <row r="31" spans="2:8" ht="15">
      <c r="B31" s="36" t="s">
        <v>47</v>
      </c>
      <c r="C31" s="36" t="s">
        <v>985</v>
      </c>
      <c r="D31" s="122">
        <v>3</v>
      </c>
      <c r="E31" s="13" t="s">
        <v>13</v>
      </c>
      <c r="F31" s="32" t="s">
        <v>57</v>
      </c>
      <c r="G31" s="121" t="s">
        <v>356</v>
      </c>
      <c r="H31" s="11" t="s">
        <v>984</v>
      </c>
    </row>
    <row r="32" spans="2:8" ht="15">
      <c r="B32" s="36" t="s">
        <v>47</v>
      </c>
      <c r="C32" s="36" t="s">
        <v>985</v>
      </c>
      <c r="D32" s="122">
        <v>1</v>
      </c>
      <c r="E32" s="13" t="s">
        <v>36</v>
      </c>
      <c r="F32" s="32" t="s">
        <v>722</v>
      </c>
      <c r="G32" s="121" t="s">
        <v>988</v>
      </c>
      <c r="H32" s="11" t="s">
        <v>987</v>
      </c>
    </row>
    <row r="33" spans="2:7" ht="15">
      <c r="B33" s="62" t="s">
        <v>332</v>
      </c>
      <c r="C33" s="62" t="s">
        <v>290</v>
      </c>
      <c r="D33" s="122">
        <v>1</v>
      </c>
      <c r="E33" s="13" t="s">
        <v>36</v>
      </c>
      <c r="F33" s="6" t="s">
        <v>333</v>
      </c>
      <c r="G33" s="6" t="s">
        <v>334</v>
      </c>
    </row>
    <row r="34" spans="1:8" ht="15">
      <c r="A34" s="42"/>
      <c r="B34" s="94" t="s">
        <v>338</v>
      </c>
      <c r="C34" s="94" t="s">
        <v>283</v>
      </c>
      <c r="D34" s="26">
        <v>1</v>
      </c>
      <c r="E34" s="26" t="s">
        <v>13</v>
      </c>
      <c r="F34" s="29" t="s">
        <v>57</v>
      </c>
      <c r="G34" s="120"/>
      <c r="H34" s="161" t="s">
        <v>659</v>
      </c>
    </row>
    <row r="35" spans="1:8" ht="15">
      <c r="A35" s="42"/>
      <c r="B35" s="115" t="s">
        <v>696</v>
      </c>
      <c r="C35" s="115" t="s">
        <v>375</v>
      </c>
      <c r="D35" s="27">
        <v>1</v>
      </c>
      <c r="E35" s="27" t="s">
        <v>13</v>
      </c>
      <c r="F35" s="30" t="s">
        <v>919</v>
      </c>
      <c r="G35" s="171"/>
      <c r="H35" s="161" t="s">
        <v>831</v>
      </c>
    </row>
    <row r="36" spans="1:8" ht="15">
      <c r="A36" s="42"/>
      <c r="B36" s="115" t="s">
        <v>41</v>
      </c>
      <c r="C36" s="115" t="s">
        <v>50</v>
      </c>
      <c r="D36" s="27">
        <v>1</v>
      </c>
      <c r="E36" s="27" t="s">
        <v>13</v>
      </c>
      <c r="F36" s="30" t="s">
        <v>56</v>
      </c>
      <c r="G36" s="27"/>
      <c r="H36" s="161">
        <v>1</v>
      </c>
    </row>
    <row r="37" spans="2:7" ht="15">
      <c r="B37" s="27"/>
      <c r="C37" s="27"/>
      <c r="D37" s="27"/>
      <c r="E37" s="27"/>
      <c r="F37" s="27"/>
      <c r="G37" s="27"/>
    </row>
    <row r="38" spans="2:7" ht="15">
      <c r="B38" s="79"/>
      <c r="C38" s="79"/>
      <c r="D38" s="127"/>
      <c r="E38" s="24"/>
      <c r="F38" s="79"/>
      <c r="G38" s="79"/>
    </row>
    <row r="39" spans="2:7" ht="15.75" thickBot="1">
      <c r="B39" s="16" t="s">
        <v>12</v>
      </c>
      <c r="C39" s="18"/>
      <c r="D39" s="16">
        <f>SUM(D11:D36)</f>
        <v>26</v>
      </c>
      <c r="E39" s="18"/>
      <c r="F39" s="18"/>
      <c r="G39" s="18"/>
    </row>
    <row r="40" ht="13.5" thickTop="1">
      <c r="D40" s="122"/>
    </row>
    <row r="41" spans="2:4" ht="12.75">
      <c r="B41" t="s">
        <v>357</v>
      </c>
      <c r="C41" t="s">
        <v>630</v>
      </c>
      <c r="D41" s="122"/>
    </row>
    <row r="42" ht="12.75">
      <c r="D42" s="122"/>
    </row>
    <row r="43" spans="2:7" ht="12.75">
      <c r="B43" t="s">
        <v>986</v>
      </c>
      <c r="D43" s="122"/>
      <c r="G43" t="s">
        <v>995</v>
      </c>
    </row>
    <row r="44" ht="12.75">
      <c r="D44" s="122"/>
    </row>
    <row r="45" spans="2:4" ht="12.75">
      <c r="B45" t="s">
        <v>1024</v>
      </c>
      <c r="D45" s="122"/>
    </row>
    <row r="46" ht="12.75">
      <c r="D46" s="122"/>
    </row>
    <row r="47" ht="12.75">
      <c r="D47" s="122"/>
    </row>
    <row r="48" ht="12.75">
      <c r="D48" s="122"/>
    </row>
    <row r="49" ht="12.75">
      <c r="D49" s="122"/>
    </row>
    <row r="50" ht="12.75">
      <c r="D50" s="122"/>
    </row>
    <row r="51" ht="12.75">
      <c r="D51" s="122"/>
    </row>
    <row r="52" ht="12.75">
      <c r="D52" s="122"/>
    </row>
    <row r="53" ht="12.75">
      <c r="D53" s="122"/>
    </row>
    <row r="54" ht="12.75">
      <c r="D54" s="122"/>
    </row>
    <row r="55" ht="12.75">
      <c r="D55" s="122"/>
    </row>
    <row r="56" ht="12.75">
      <c r="D56" s="122"/>
    </row>
    <row r="57" ht="12.75">
      <c r="D57" s="122"/>
    </row>
    <row r="58" ht="12.75">
      <c r="D58" s="122"/>
    </row>
    <row r="59" ht="12.75">
      <c r="D59" s="122"/>
    </row>
    <row r="60" ht="12.75">
      <c r="D60" s="122"/>
    </row>
    <row r="61" ht="12.75">
      <c r="D61" s="122"/>
    </row>
    <row r="62" ht="12.75">
      <c r="D62" s="122"/>
    </row>
    <row r="63" ht="12.75">
      <c r="D63" s="122"/>
    </row>
    <row r="64" ht="12.75">
      <c r="D64" s="122"/>
    </row>
    <row r="65" ht="12.75">
      <c r="D65" s="122"/>
    </row>
    <row r="66" ht="12.75">
      <c r="D66" s="122"/>
    </row>
    <row r="67" ht="12.75">
      <c r="D67" s="122"/>
    </row>
    <row r="68" ht="12.75">
      <c r="D68" s="122"/>
    </row>
    <row r="69" ht="12.75">
      <c r="D69" s="122"/>
    </row>
    <row r="70" ht="12.75">
      <c r="D70" s="122"/>
    </row>
    <row r="71" ht="12.75">
      <c r="D71" s="122"/>
    </row>
    <row r="72" ht="12.75">
      <c r="D72" s="122"/>
    </row>
    <row r="73" ht="12.75">
      <c r="D73" s="122"/>
    </row>
    <row r="74" ht="12.75">
      <c r="D74" s="122"/>
    </row>
    <row r="75" ht="12.75">
      <c r="D75" s="122"/>
    </row>
    <row r="76" ht="12.75">
      <c r="D76" s="122"/>
    </row>
    <row r="77" ht="12.75">
      <c r="D77" s="122"/>
    </row>
    <row r="78" ht="12.75">
      <c r="D78" s="122"/>
    </row>
    <row r="79" ht="12.75">
      <c r="D79" s="122"/>
    </row>
    <row r="80" ht="12.75">
      <c r="D80" s="122"/>
    </row>
    <row r="81" ht="12.75">
      <c r="D81" s="122"/>
    </row>
    <row r="82" ht="12.75">
      <c r="D82" s="122"/>
    </row>
    <row r="83" ht="12.75">
      <c r="D83" s="122"/>
    </row>
    <row r="84" ht="12.75">
      <c r="D84" s="122"/>
    </row>
    <row r="85" ht="12.75">
      <c r="D85" s="122"/>
    </row>
    <row r="86" ht="12.75">
      <c r="D86" s="122"/>
    </row>
    <row r="87" ht="12.75">
      <c r="D87" s="122"/>
    </row>
    <row r="88" ht="12.75">
      <c r="D88" s="122"/>
    </row>
    <row r="89" ht="12.75">
      <c r="D89" s="122"/>
    </row>
    <row r="90" ht="12.75">
      <c r="D90" s="122"/>
    </row>
    <row r="91" ht="12.75">
      <c r="D91" s="122"/>
    </row>
    <row r="92" ht="12.75">
      <c r="D92" s="122"/>
    </row>
    <row r="93" ht="12.75">
      <c r="D93" s="122"/>
    </row>
    <row r="94" ht="12.75">
      <c r="D94" s="122"/>
    </row>
    <row r="95" ht="12.75">
      <c r="D95" s="122"/>
    </row>
    <row r="96" ht="12.75">
      <c r="D96" s="122"/>
    </row>
    <row r="97" ht="12.75">
      <c r="D97" s="122"/>
    </row>
    <row r="98" ht="12.75">
      <c r="D98" s="122"/>
    </row>
    <row r="99" ht="12.75">
      <c r="D99" s="122"/>
    </row>
    <row r="100" ht="12.75">
      <c r="D100" s="122"/>
    </row>
    <row r="101" ht="12.75">
      <c r="D101" s="122"/>
    </row>
    <row r="102" ht="12.75">
      <c r="D102" s="122"/>
    </row>
    <row r="103" ht="12.75">
      <c r="D103" s="122"/>
    </row>
    <row r="104" ht="12.75">
      <c r="D104" s="122"/>
    </row>
    <row r="105" ht="12.75">
      <c r="D105" s="122"/>
    </row>
    <row r="106" ht="12.75">
      <c r="D106" s="122"/>
    </row>
    <row r="107" ht="12.75">
      <c r="D107" s="122"/>
    </row>
    <row r="108" ht="12.75">
      <c r="D108" s="122"/>
    </row>
    <row r="109" ht="12.75">
      <c r="D109" s="122"/>
    </row>
    <row r="110" ht="12.75">
      <c r="D110" s="122"/>
    </row>
    <row r="111" ht="12.75">
      <c r="D111" s="122"/>
    </row>
    <row r="112" ht="12.75">
      <c r="D112" s="122"/>
    </row>
    <row r="113" ht="12.75">
      <c r="D113" s="122"/>
    </row>
    <row r="114" ht="12.75">
      <c r="D114" s="122"/>
    </row>
    <row r="115" ht="12.75">
      <c r="D115" s="122"/>
    </row>
    <row r="116" ht="12.75">
      <c r="D116" s="122"/>
    </row>
    <row r="117" ht="12.75">
      <c r="D117" s="122"/>
    </row>
    <row r="118" ht="12.75">
      <c r="D118" s="122"/>
    </row>
    <row r="119" ht="12.75">
      <c r="D119" s="122"/>
    </row>
    <row r="120" ht="12.75">
      <c r="D120" s="122"/>
    </row>
    <row r="121" ht="12.75">
      <c r="D121" s="122"/>
    </row>
    <row r="122" ht="12.75">
      <c r="D122" s="122"/>
    </row>
    <row r="123" ht="12.75">
      <c r="D123" s="122"/>
    </row>
    <row r="124" ht="12.75">
      <c r="D124" s="122"/>
    </row>
    <row r="125" ht="12.75">
      <c r="D125" s="122"/>
    </row>
    <row r="126" ht="12.75">
      <c r="D126" s="122"/>
    </row>
    <row r="127" ht="12.75">
      <c r="D127" s="122"/>
    </row>
    <row r="128" ht="12.75">
      <c r="D128" s="122"/>
    </row>
    <row r="129" ht="12.75">
      <c r="D129" s="122"/>
    </row>
    <row r="130" ht="12.75">
      <c r="D130" s="122"/>
    </row>
    <row r="131" ht="12.75">
      <c r="D131" s="122"/>
    </row>
    <row r="132" ht="12.75">
      <c r="D132" s="122"/>
    </row>
    <row r="133" ht="12.75">
      <c r="D133" s="122"/>
    </row>
    <row r="134" ht="12.75">
      <c r="D134" s="122"/>
    </row>
    <row r="135" ht="12.75">
      <c r="D135" s="122"/>
    </row>
    <row r="136" ht="12.75">
      <c r="D136" s="122"/>
    </row>
    <row r="137" ht="12.75">
      <c r="D137" s="122"/>
    </row>
    <row r="138" ht="12.75">
      <c r="D138" s="122"/>
    </row>
    <row r="139" ht="12.75">
      <c r="D139" s="122"/>
    </row>
    <row r="140" ht="12.75">
      <c r="D140" s="122"/>
    </row>
    <row r="141" ht="12.75">
      <c r="D141" s="122"/>
    </row>
    <row r="142" ht="12.75">
      <c r="D142" s="122"/>
    </row>
    <row r="143" ht="12.75">
      <c r="D143" s="122"/>
    </row>
    <row r="144" ht="12.75">
      <c r="D144" s="122"/>
    </row>
    <row r="145" ht="12.75">
      <c r="D145" s="122"/>
    </row>
    <row r="146" ht="12.75">
      <c r="D146" s="122"/>
    </row>
    <row r="147" ht="12.75">
      <c r="D147" s="122"/>
    </row>
    <row r="148" ht="12.75">
      <c r="D148" s="122"/>
    </row>
    <row r="149" ht="12.75">
      <c r="D149" s="122"/>
    </row>
    <row r="150" ht="12.75">
      <c r="D150" s="122"/>
    </row>
    <row r="151" ht="12.75">
      <c r="D151" s="122"/>
    </row>
    <row r="152" ht="12.75">
      <c r="D152" s="122"/>
    </row>
    <row r="153" ht="12.75">
      <c r="D153" s="122"/>
    </row>
    <row r="154" ht="12.75">
      <c r="D154" s="122"/>
    </row>
    <row r="155" ht="12.75">
      <c r="D155" s="122"/>
    </row>
    <row r="156" ht="12.75">
      <c r="D156" s="122"/>
    </row>
    <row r="157" ht="12.75">
      <c r="D157" s="122"/>
    </row>
    <row r="158" ht="12.75">
      <c r="D158" s="122"/>
    </row>
    <row r="159" ht="12.75">
      <c r="D159" s="122"/>
    </row>
    <row r="160" ht="12.75">
      <c r="D160" s="122"/>
    </row>
    <row r="161" ht="12.75">
      <c r="D161" s="122"/>
    </row>
    <row r="162" ht="12.75">
      <c r="D162" s="122"/>
    </row>
    <row r="163" ht="12.75">
      <c r="D163" s="122"/>
    </row>
    <row r="164" ht="12.75">
      <c r="D164" s="122"/>
    </row>
    <row r="165" ht="12.75">
      <c r="D165" s="122"/>
    </row>
    <row r="166" ht="12.75">
      <c r="D166" s="122"/>
    </row>
    <row r="167" ht="12.75">
      <c r="D167" s="122"/>
    </row>
    <row r="168" ht="12.75">
      <c r="D168" s="122"/>
    </row>
    <row r="169" ht="12.75">
      <c r="D169" s="122"/>
    </row>
    <row r="170" ht="12.75">
      <c r="D170" s="122"/>
    </row>
    <row r="171" ht="12.75">
      <c r="D171" s="122"/>
    </row>
    <row r="172" ht="12.75">
      <c r="D172" s="122"/>
    </row>
    <row r="173" ht="12.75">
      <c r="D173" s="122"/>
    </row>
    <row r="174" ht="12.75">
      <c r="D174" s="122"/>
    </row>
    <row r="175" ht="12.75">
      <c r="D175" s="122"/>
    </row>
    <row r="176" ht="12.75">
      <c r="D176" s="122"/>
    </row>
    <row r="177" ht="12.75">
      <c r="D177" s="122"/>
    </row>
    <row r="178" ht="12.75">
      <c r="D178" s="122"/>
    </row>
    <row r="179" ht="12.75">
      <c r="D179" s="122"/>
    </row>
    <row r="180" ht="12.75">
      <c r="D180" s="122"/>
    </row>
    <row r="181" ht="12.75">
      <c r="D181" s="122"/>
    </row>
    <row r="182" ht="12.75">
      <c r="D182" s="122"/>
    </row>
    <row r="183" ht="12.75">
      <c r="D183" s="122"/>
    </row>
    <row r="184" ht="12.75">
      <c r="D184" s="122"/>
    </row>
    <row r="185" ht="12.75">
      <c r="D185" s="122"/>
    </row>
    <row r="186" ht="12.75">
      <c r="D186" s="122"/>
    </row>
    <row r="187" ht="12.75">
      <c r="D187" s="122"/>
    </row>
    <row r="188" ht="12.75">
      <c r="D188" s="122"/>
    </row>
    <row r="189" ht="12.75">
      <c r="D189" s="122"/>
    </row>
    <row r="190" ht="12.75">
      <c r="D190" s="122"/>
    </row>
    <row r="191" ht="12.75">
      <c r="D191" s="122"/>
    </row>
    <row r="192" ht="12.75">
      <c r="D192" s="122"/>
    </row>
    <row r="193" ht="12.75">
      <c r="D193" s="122"/>
    </row>
    <row r="194" ht="12.75">
      <c r="D194" s="122"/>
    </row>
    <row r="195" ht="12.75">
      <c r="D195" s="122"/>
    </row>
    <row r="196" ht="12.75">
      <c r="D196" s="122"/>
    </row>
    <row r="197" ht="12.75">
      <c r="D197" s="122"/>
    </row>
    <row r="198" ht="12.75">
      <c r="D198" s="122"/>
    </row>
    <row r="199" ht="12.75">
      <c r="D199" s="122"/>
    </row>
    <row r="200" ht="12.75">
      <c r="D200" s="122"/>
    </row>
    <row r="201" ht="12.75">
      <c r="D201" s="122"/>
    </row>
    <row r="202" ht="12.75">
      <c r="D202" s="122"/>
    </row>
    <row r="203" ht="12.75">
      <c r="D203" s="122"/>
    </row>
    <row r="204" ht="12.75">
      <c r="D204" s="122"/>
    </row>
    <row r="205" ht="12.75">
      <c r="D205" s="122"/>
    </row>
    <row r="206" ht="12.75">
      <c r="D206" s="122"/>
    </row>
    <row r="207" ht="12.75">
      <c r="D207" s="122"/>
    </row>
    <row r="208" ht="12.75">
      <c r="D208" s="122"/>
    </row>
    <row r="209" ht="12.75">
      <c r="D209" s="122"/>
    </row>
    <row r="210" ht="12.75">
      <c r="D210" s="122"/>
    </row>
    <row r="211" ht="12.75">
      <c r="D211" s="122"/>
    </row>
    <row r="212" ht="12.75">
      <c r="D212" s="122"/>
    </row>
    <row r="213" ht="12.75">
      <c r="D213" s="122"/>
    </row>
    <row r="214" ht="12.75">
      <c r="D214" s="122"/>
    </row>
    <row r="215" ht="12.75">
      <c r="D215" s="122"/>
    </row>
    <row r="216" ht="12.75">
      <c r="D216" s="122"/>
    </row>
    <row r="217" ht="12.75">
      <c r="D217" s="122"/>
    </row>
    <row r="218" ht="12.75">
      <c r="D218" s="122"/>
    </row>
    <row r="219" ht="12.75">
      <c r="D219" s="122"/>
    </row>
    <row r="220" ht="12.75">
      <c r="D220" s="122"/>
    </row>
    <row r="221" ht="12.75">
      <c r="D221" s="122"/>
    </row>
    <row r="222" ht="12.75">
      <c r="D222" s="122"/>
    </row>
    <row r="223" ht="12.75">
      <c r="D223" s="122"/>
    </row>
    <row r="224" ht="12.75">
      <c r="D224" s="122"/>
    </row>
    <row r="225" ht="12.75">
      <c r="D225" s="122"/>
    </row>
    <row r="226" ht="12.75">
      <c r="D226" s="122"/>
    </row>
    <row r="227" ht="12.75">
      <c r="D227" s="122"/>
    </row>
    <row r="228" ht="12.75">
      <c r="D228" s="122"/>
    </row>
    <row r="229" ht="12.75">
      <c r="D229" s="122"/>
    </row>
    <row r="230" ht="12.75">
      <c r="D230" s="122"/>
    </row>
    <row r="231" ht="12.75">
      <c r="D231" s="122"/>
    </row>
    <row r="232" ht="12.75">
      <c r="D232" s="122"/>
    </row>
    <row r="233" ht="12.75">
      <c r="D233" s="122"/>
    </row>
    <row r="234" ht="12.75">
      <c r="D234" s="122"/>
    </row>
    <row r="235" ht="12.75">
      <c r="D235" s="122"/>
    </row>
    <row r="236" ht="12.75">
      <c r="D236" s="122"/>
    </row>
    <row r="237" ht="12.75">
      <c r="D237" s="122"/>
    </row>
    <row r="238" ht="12.75">
      <c r="D238" s="122"/>
    </row>
    <row r="239" ht="12.75">
      <c r="D239" s="122"/>
    </row>
    <row r="240" ht="12.75">
      <c r="D240" s="122"/>
    </row>
    <row r="241" ht="12.75">
      <c r="D241" s="122"/>
    </row>
    <row r="242" ht="12.75">
      <c r="D242" s="122"/>
    </row>
    <row r="243" ht="12.75">
      <c r="D243" s="122"/>
    </row>
    <row r="244" ht="12.75">
      <c r="D244" s="122"/>
    </row>
    <row r="245" ht="12.75">
      <c r="D245" s="122"/>
    </row>
    <row r="246" ht="12.75">
      <c r="D246" s="122"/>
    </row>
    <row r="247" ht="12.75">
      <c r="D247" s="122"/>
    </row>
    <row r="248" ht="12.75">
      <c r="D248" s="122"/>
    </row>
    <row r="249" ht="12.75">
      <c r="D249" s="122"/>
    </row>
    <row r="250" ht="12.75">
      <c r="D250" s="122"/>
    </row>
    <row r="251" ht="12.75">
      <c r="D251" s="122"/>
    </row>
    <row r="252" ht="12.75">
      <c r="D252" s="122"/>
    </row>
    <row r="253" ht="12.75">
      <c r="D253" s="122"/>
    </row>
    <row r="254" ht="12.75">
      <c r="D254" s="122"/>
    </row>
    <row r="255" ht="12.75">
      <c r="D255" s="122"/>
    </row>
    <row r="256" ht="12.75">
      <c r="D256" s="122"/>
    </row>
    <row r="257" ht="12.75">
      <c r="D257" s="122"/>
    </row>
    <row r="258" ht="12.75">
      <c r="D258" s="122"/>
    </row>
    <row r="259" ht="12.75">
      <c r="D259" s="122"/>
    </row>
    <row r="260" ht="12.75">
      <c r="D260" s="122"/>
    </row>
    <row r="261" ht="12.75">
      <c r="D261" s="122"/>
    </row>
    <row r="262" ht="12.75">
      <c r="D262" s="122"/>
    </row>
    <row r="263" ht="12.75">
      <c r="D263" s="122"/>
    </row>
    <row r="264" ht="12.75">
      <c r="D264" s="122"/>
    </row>
    <row r="265" ht="12.75">
      <c r="D265" s="122"/>
    </row>
    <row r="266" ht="12.75">
      <c r="D266" s="122"/>
    </row>
    <row r="267" ht="12.75">
      <c r="D267" s="122"/>
    </row>
    <row r="268" ht="12.75">
      <c r="D268" s="122"/>
    </row>
    <row r="269" ht="12.75">
      <c r="D269" s="122"/>
    </row>
    <row r="270" ht="12.75">
      <c r="D270" s="122"/>
    </row>
    <row r="271" ht="12.75">
      <c r="D271" s="122"/>
    </row>
    <row r="272" ht="12.75">
      <c r="D272" s="122"/>
    </row>
    <row r="273" ht="12.75">
      <c r="D273" s="122"/>
    </row>
    <row r="274" ht="12.75">
      <c r="D274" s="122"/>
    </row>
    <row r="275" ht="12.75">
      <c r="D275" s="122"/>
    </row>
    <row r="276" ht="12.75">
      <c r="D276" s="122"/>
    </row>
    <row r="277" ht="12.75">
      <c r="D277" s="122"/>
    </row>
    <row r="278" ht="12.75">
      <c r="D278" s="122"/>
    </row>
    <row r="279" ht="12.75">
      <c r="D279" s="122"/>
    </row>
    <row r="280" ht="12.75">
      <c r="D280" s="122"/>
    </row>
    <row r="281" ht="12.75">
      <c r="D281" s="122"/>
    </row>
    <row r="282" ht="12.75">
      <c r="D282" s="122"/>
    </row>
    <row r="283" ht="12.75">
      <c r="D283" s="122"/>
    </row>
    <row r="284" ht="12.75">
      <c r="D284" s="122"/>
    </row>
    <row r="285" ht="12.75">
      <c r="D285" s="122"/>
    </row>
    <row r="286" ht="12.75">
      <c r="D286" s="122"/>
    </row>
    <row r="287" ht="12.75">
      <c r="D287" s="122"/>
    </row>
    <row r="288" ht="12.75">
      <c r="D288" s="122"/>
    </row>
    <row r="289" ht="12.75">
      <c r="D289" s="122"/>
    </row>
    <row r="290" ht="12.75">
      <c r="D290" s="122"/>
    </row>
    <row r="291" ht="12.75">
      <c r="D291" s="122"/>
    </row>
    <row r="292" ht="12.75">
      <c r="D292" s="122"/>
    </row>
    <row r="293" ht="12.75">
      <c r="D293" s="122"/>
    </row>
    <row r="294" ht="12.75">
      <c r="D294" s="122"/>
    </row>
    <row r="295" ht="12.75">
      <c r="D295" s="122"/>
    </row>
    <row r="296" ht="12.75">
      <c r="D296" s="122"/>
    </row>
    <row r="297" ht="12.75">
      <c r="D297" s="122"/>
    </row>
    <row r="298" ht="12.75">
      <c r="D298" s="122"/>
    </row>
    <row r="299" ht="12.75">
      <c r="D299" s="122"/>
    </row>
    <row r="300" ht="12.75">
      <c r="D300" s="122"/>
    </row>
    <row r="301" ht="12.75">
      <c r="D301" s="122"/>
    </row>
    <row r="302" ht="12.75">
      <c r="D302" s="122"/>
    </row>
    <row r="303" ht="12.75">
      <c r="D303" s="122"/>
    </row>
    <row r="304" ht="12.75">
      <c r="D304" s="122"/>
    </row>
    <row r="305" ht="12.75">
      <c r="D305" s="122"/>
    </row>
    <row r="306" ht="12.75">
      <c r="D306" s="122"/>
    </row>
    <row r="307" ht="12.75">
      <c r="D307" s="122"/>
    </row>
    <row r="308" ht="12.75">
      <c r="D308" s="122"/>
    </row>
    <row r="309" ht="12.75">
      <c r="D309" s="122"/>
    </row>
    <row r="310" ht="12.75">
      <c r="D310" s="122"/>
    </row>
    <row r="311" ht="12.75">
      <c r="D311" s="122"/>
    </row>
    <row r="312" ht="12.75">
      <c r="D312" s="122"/>
    </row>
    <row r="313" ht="12.75">
      <c r="D313" s="122"/>
    </row>
    <row r="314" ht="12.75">
      <c r="D314" s="122"/>
    </row>
    <row r="315" ht="12.75">
      <c r="D315" s="122"/>
    </row>
    <row r="316" ht="12.75">
      <c r="D316" s="122"/>
    </row>
    <row r="317" ht="12.75">
      <c r="D317" s="122"/>
    </row>
    <row r="318" ht="12.75">
      <c r="D318" s="122"/>
    </row>
    <row r="319" ht="12.75">
      <c r="D319" s="122"/>
    </row>
    <row r="320" ht="12.75">
      <c r="D320" s="122"/>
    </row>
    <row r="321" ht="12.75">
      <c r="D321" s="122"/>
    </row>
    <row r="322" ht="12.75">
      <c r="D322" s="122"/>
    </row>
    <row r="323" ht="12.75">
      <c r="D323" s="122"/>
    </row>
    <row r="324" ht="12.75">
      <c r="D324" s="122"/>
    </row>
    <row r="325" ht="12.75">
      <c r="D325" s="122"/>
    </row>
    <row r="326" ht="12.75">
      <c r="D326" s="122"/>
    </row>
    <row r="327" ht="12.75">
      <c r="D327" s="122"/>
    </row>
    <row r="328" ht="12.75">
      <c r="D328" s="122"/>
    </row>
    <row r="329" ht="12.75">
      <c r="D329" s="122"/>
    </row>
    <row r="330" ht="12.75">
      <c r="D330" s="122"/>
    </row>
    <row r="331" ht="12.75">
      <c r="D331" s="122"/>
    </row>
    <row r="332" ht="12.75">
      <c r="D332" s="122"/>
    </row>
    <row r="333" ht="12.75">
      <c r="D333" s="122"/>
    </row>
    <row r="334" ht="12.75">
      <c r="D334" s="122"/>
    </row>
    <row r="335" ht="12.75">
      <c r="D335" s="122"/>
    </row>
    <row r="336" ht="12.75">
      <c r="D336" s="122"/>
    </row>
    <row r="337" ht="12.75">
      <c r="D337" s="122"/>
    </row>
    <row r="338" ht="12.75">
      <c r="D338" s="122"/>
    </row>
    <row r="339" ht="12.75">
      <c r="D339" s="122"/>
    </row>
    <row r="340" ht="12.75">
      <c r="D340" s="122"/>
    </row>
    <row r="341" ht="12.75">
      <c r="D341" s="122"/>
    </row>
    <row r="342" ht="12.75">
      <c r="D342" s="122"/>
    </row>
    <row r="343" ht="12.75">
      <c r="D343" s="122"/>
    </row>
    <row r="344" ht="12.75">
      <c r="D344" s="122"/>
    </row>
    <row r="345" ht="12.75">
      <c r="D345" s="122"/>
    </row>
    <row r="346" ht="12.75">
      <c r="D346" s="122"/>
    </row>
    <row r="347" ht="12.75">
      <c r="D347" s="122"/>
    </row>
    <row r="348" ht="12.75">
      <c r="D348" s="122"/>
    </row>
    <row r="349" ht="12.75">
      <c r="D349" s="122"/>
    </row>
    <row r="350" ht="12.75">
      <c r="D350" s="122"/>
    </row>
    <row r="351" ht="12.75">
      <c r="D351" s="122"/>
    </row>
    <row r="352" ht="12.75">
      <c r="D352" s="122"/>
    </row>
    <row r="353" ht="12.75">
      <c r="D353" s="122"/>
    </row>
    <row r="354" ht="12.75">
      <c r="D354" s="122"/>
    </row>
    <row r="355" ht="12.75">
      <c r="D355" s="122"/>
    </row>
    <row r="356" ht="12.75">
      <c r="D356" s="122"/>
    </row>
    <row r="357" ht="12.75">
      <c r="D357" s="122"/>
    </row>
    <row r="358" ht="12.75">
      <c r="D358" s="122"/>
    </row>
    <row r="359" ht="12.75">
      <c r="D359" s="122"/>
    </row>
    <row r="360" ht="12.75">
      <c r="D360" s="122"/>
    </row>
    <row r="361" ht="12.75">
      <c r="D361" s="122"/>
    </row>
    <row r="362" ht="12.75">
      <c r="D362" s="122"/>
    </row>
    <row r="363" ht="12.75">
      <c r="D363" s="122"/>
    </row>
    <row r="364" ht="12.75">
      <c r="D364" s="122"/>
    </row>
    <row r="365" ht="12.75">
      <c r="D365" s="122"/>
    </row>
    <row r="366" ht="12.75">
      <c r="D366" s="122"/>
    </row>
    <row r="367" ht="12.75">
      <c r="D367" s="122"/>
    </row>
    <row r="368" ht="12.75">
      <c r="D368" s="122"/>
    </row>
    <row r="369" ht="12.75">
      <c r="D369" s="122"/>
    </row>
    <row r="370" ht="12.75">
      <c r="D370" s="122"/>
    </row>
    <row r="371" ht="12.75">
      <c r="D371" s="122"/>
    </row>
    <row r="372" ht="12.75">
      <c r="D372" s="122"/>
    </row>
    <row r="373" ht="12.75">
      <c r="D373" s="122"/>
    </row>
    <row r="374" ht="12.75">
      <c r="D374" s="122"/>
    </row>
    <row r="375" ht="12.75">
      <c r="D375" s="122"/>
    </row>
    <row r="376" ht="12.75">
      <c r="D376" s="122"/>
    </row>
    <row r="377" ht="12.75">
      <c r="D377" s="122"/>
    </row>
    <row r="378" ht="12.75">
      <c r="D378" s="122"/>
    </row>
    <row r="379" ht="12.75">
      <c r="D379" s="122"/>
    </row>
    <row r="380" ht="12.75">
      <c r="D380" s="122"/>
    </row>
    <row r="381" ht="12.75">
      <c r="D381" s="122"/>
    </row>
    <row r="382" ht="12.75">
      <c r="D382" s="122"/>
    </row>
    <row r="383" ht="12.75">
      <c r="D383" s="122"/>
    </row>
    <row r="384" ht="12.75">
      <c r="D384" s="122"/>
    </row>
    <row r="385" ht="12.75">
      <c r="D385" s="122"/>
    </row>
    <row r="386" ht="12.75">
      <c r="D386" s="122"/>
    </row>
    <row r="387" ht="12.75">
      <c r="D387" s="122"/>
    </row>
    <row r="388" ht="12.75">
      <c r="D388" s="122"/>
    </row>
    <row r="389" ht="12.75">
      <c r="D389" s="122"/>
    </row>
    <row r="390" ht="12.75">
      <c r="D390" s="122"/>
    </row>
    <row r="391" ht="12.75">
      <c r="D391" s="122"/>
    </row>
    <row r="392" ht="12.75">
      <c r="D392" s="122"/>
    </row>
    <row r="393" ht="12.75">
      <c r="D393" s="122"/>
    </row>
    <row r="394" ht="12.75">
      <c r="D394" s="122"/>
    </row>
    <row r="395" ht="12.75">
      <c r="D395" s="122"/>
    </row>
    <row r="396" ht="12.75">
      <c r="D396" s="122"/>
    </row>
    <row r="397" ht="12.75">
      <c r="D397" s="122"/>
    </row>
    <row r="398" ht="12.75">
      <c r="D398" s="122"/>
    </row>
    <row r="399" ht="12.75">
      <c r="D399" s="122"/>
    </row>
    <row r="400" ht="12.75">
      <c r="D400" s="122"/>
    </row>
    <row r="401" ht="12.75">
      <c r="D401" s="122"/>
    </row>
    <row r="402" ht="12.75">
      <c r="D402" s="122"/>
    </row>
    <row r="403" ht="12.75">
      <c r="D403" s="122"/>
    </row>
    <row r="404" ht="12.75">
      <c r="D404" s="122"/>
    </row>
    <row r="405" ht="12.75">
      <c r="D405" s="122"/>
    </row>
    <row r="406" ht="12.75">
      <c r="D406" s="122"/>
    </row>
    <row r="407" ht="12.75">
      <c r="D407" s="122"/>
    </row>
    <row r="408" ht="12.75">
      <c r="D408" s="122"/>
    </row>
    <row r="409" ht="12.75">
      <c r="D409" s="122"/>
    </row>
    <row r="410" ht="12.75">
      <c r="D410" s="122"/>
    </row>
    <row r="411" ht="12.75">
      <c r="D411" s="122"/>
    </row>
    <row r="412" ht="12.75">
      <c r="D412" s="122"/>
    </row>
    <row r="413" ht="12.75">
      <c r="D413" s="122"/>
    </row>
    <row r="414" ht="12.75">
      <c r="D414" s="122"/>
    </row>
    <row r="415" ht="12.75">
      <c r="D415" s="122"/>
    </row>
    <row r="416" ht="12.75">
      <c r="D416" s="122"/>
    </row>
    <row r="417" ht="12.75">
      <c r="D417" s="122"/>
    </row>
    <row r="418" ht="12.75">
      <c r="D418" s="122"/>
    </row>
    <row r="419" ht="12.75">
      <c r="D419" s="122"/>
    </row>
    <row r="420" ht="12.75">
      <c r="D420" s="122"/>
    </row>
    <row r="421" ht="12.75">
      <c r="D421" s="122"/>
    </row>
    <row r="422" ht="12.75">
      <c r="D422" s="122"/>
    </row>
    <row r="423" ht="12.75">
      <c r="D423" s="122"/>
    </row>
    <row r="424" ht="12.75">
      <c r="D424" s="122"/>
    </row>
    <row r="425" ht="12.75">
      <c r="D425" s="122"/>
    </row>
    <row r="426" ht="12.75">
      <c r="D426" s="122"/>
    </row>
    <row r="427" ht="12.75">
      <c r="D427" s="122"/>
    </row>
    <row r="428" ht="12.75">
      <c r="D428" s="122"/>
    </row>
    <row r="429" ht="12.75">
      <c r="D429" s="122"/>
    </row>
    <row r="430" ht="12.75">
      <c r="D430" s="122"/>
    </row>
    <row r="431" ht="12.75">
      <c r="D431" s="122"/>
    </row>
    <row r="432" ht="12.75">
      <c r="D432" s="122"/>
    </row>
    <row r="433" ht="12.75">
      <c r="D433" s="122"/>
    </row>
    <row r="434" ht="12.75">
      <c r="D434" s="122"/>
    </row>
    <row r="435" ht="12.75">
      <c r="D435" s="122"/>
    </row>
    <row r="436" ht="12.75">
      <c r="D436" s="122"/>
    </row>
    <row r="437" ht="12.75">
      <c r="D437" s="122"/>
    </row>
    <row r="438" ht="12.75">
      <c r="D438" s="122"/>
    </row>
    <row r="439" ht="12.75">
      <c r="D439" s="122"/>
    </row>
    <row r="440" ht="12.75">
      <c r="D440" s="122"/>
    </row>
    <row r="441" ht="12.75">
      <c r="D441" s="122"/>
    </row>
    <row r="442" ht="12.75">
      <c r="D442" s="122"/>
    </row>
    <row r="443" ht="12.75">
      <c r="D443" s="122"/>
    </row>
    <row r="444" ht="12.75">
      <c r="D444" s="122"/>
    </row>
    <row r="445" ht="12.75">
      <c r="D445" s="122"/>
    </row>
    <row r="446" ht="12.75">
      <c r="D446" s="122"/>
    </row>
    <row r="447" ht="12.75">
      <c r="D447" s="122"/>
    </row>
    <row r="448" ht="12.75">
      <c r="D448" s="122"/>
    </row>
    <row r="449" ht="12.75">
      <c r="D449" s="122"/>
    </row>
    <row r="450" ht="12.75">
      <c r="D450" s="122"/>
    </row>
    <row r="451" ht="12.75">
      <c r="D451" s="122"/>
    </row>
    <row r="452" ht="12.75">
      <c r="D452" s="122"/>
    </row>
    <row r="453" ht="12.75">
      <c r="D453" s="122"/>
    </row>
    <row r="454" ht="12.75">
      <c r="D454" s="122"/>
    </row>
    <row r="455" ht="12.75">
      <c r="D455" s="122"/>
    </row>
    <row r="456" ht="12.75">
      <c r="D456" s="122"/>
    </row>
    <row r="457" ht="12.75">
      <c r="D457" s="122"/>
    </row>
    <row r="458" ht="12.75">
      <c r="D458" s="122"/>
    </row>
    <row r="459" ht="12.75">
      <c r="D459" s="122"/>
    </row>
    <row r="460" ht="12.75">
      <c r="D460" s="122"/>
    </row>
    <row r="461" ht="12.75">
      <c r="D461" s="122"/>
    </row>
    <row r="462" ht="12.75">
      <c r="D462" s="122"/>
    </row>
    <row r="463" ht="12.75">
      <c r="D463" s="122"/>
    </row>
    <row r="464" ht="12.75">
      <c r="D464" s="122"/>
    </row>
    <row r="465" ht="12.75">
      <c r="D465" s="122"/>
    </row>
    <row r="466" ht="12.75">
      <c r="D466" s="122"/>
    </row>
    <row r="467" ht="12.75">
      <c r="D467" s="122"/>
    </row>
    <row r="468" ht="12.75">
      <c r="D468" s="122"/>
    </row>
    <row r="469" ht="12.75">
      <c r="D469" s="122"/>
    </row>
    <row r="470" ht="12.75">
      <c r="D470" s="122"/>
    </row>
    <row r="471" ht="12.75">
      <c r="D471" s="122"/>
    </row>
    <row r="472" ht="12.75">
      <c r="D472" s="122"/>
    </row>
    <row r="473" ht="12.75">
      <c r="D473" s="122"/>
    </row>
    <row r="474" ht="12.75">
      <c r="D474" s="122"/>
    </row>
    <row r="475" ht="12.75">
      <c r="D475" s="122"/>
    </row>
    <row r="476" ht="12.75">
      <c r="D476" s="122"/>
    </row>
    <row r="477" ht="12.75">
      <c r="D477" s="122"/>
    </row>
    <row r="478" ht="12.75">
      <c r="D478" s="122"/>
    </row>
    <row r="479" ht="12.75">
      <c r="D479" s="122"/>
    </row>
    <row r="480" ht="12.75">
      <c r="D480" s="122"/>
    </row>
    <row r="481" ht="12.75">
      <c r="D481" s="122"/>
    </row>
    <row r="482" ht="12.75">
      <c r="D482" s="122"/>
    </row>
    <row r="483" ht="12.75">
      <c r="D483" s="122"/>
    </row>
    <row r="484" ht="12.75">
      <c r="D484" s="122"/>
    </row>
    <row r="485" ht="12.75">
      <c r="D485" s="122"/>
    </row>
    <row r="486" ht="12.75">
      <c r="D486" s="122"/>
    </row>
    <row r="487" ht="12.75">
      <c r="D487" s="122"/>
    </row>
    <row r="488" ht="12.75">
      <c r="D488" s="122"/>
    </row>
    <row r="489" ht="12.75">
      <c r="D489" s="122"/>
    </row>
    <row r="490" ht="12.75">
      <c r="D490" s="122"/>
    </row>
    <row r="491" ht="12.75">
      <c r="D491" s="122"/>
    </row>
    <row r="492" ht="12.75">
      <c r="D492" s="122"/>
    </row>
    <row r="493" ht="12.75">
      <c r="D493" s="122"/>
    </row>
    <row r="494" ht="12.75">
      <c r="D494" s="122"/>
    </row>
    <row r="495" ht="12.75">
      <c r="D495" s="122"/>
    </row>
    <row r="496" ht="12.75">
      <c r="D496" s="122"/>
    </row>
    <row r="497" ht="12.75">
      <c r="D497" s="122"/>
    </row>
    <row r="498" ht="12.75">
      <c r="D498" s="122"/>
    </row>
    <row r="499" ht="12.75">
      <c r="D499" s="122"/>
    </row>
    <row r="500" ht="12.75">
      <c r="D500" s="122"/>
    </row>
    <row r="501" ht="12.75">
      <c r="D501" s="122"/>
    </row>
    <row r="502" ht="12.75">
      <c r="D502" s="122"/>
    </row>
    <row r="503" ht="12.75">
      <c r="D503" s="122"/>
    </row>
    <row r="504" ht="12.75">
      <c r="D504" s="122"/>
    </row>
    <row r="505" ht="12.75">
      <c r="D505" s="122"/>
    </row>
    <row r="506" ht="12.75">
      <c r="D506" s="122"/>
    </row>
    <row r="507" ht="12.75">
      <c r="D507" s="122"/>
    </row>
    <row r="508" ht="12.75">
      <c r="D508" s="122"/>
    </row>
    <row r="509" ht="12.75">
      <c r="D509" s="122"/>
    </row>
    <row r="510" ht="12.75">
      <c r="D510" s="122"/>
    </row>
    <row r="511" ht="12.75">
      <c r="D511" s="122"/>
    </row>
    <row r="512" ht="12.75">
      <c r="D512" s="122"/>
    </row>
    <row r="513" ht="12.75">
      <c r="D513" s="122"/>
    </row>
    <row r="514" ht="12.75">
      <c r="D514" s="122"/>
    </row>
    <row r="515" ht="12.75">
      <c r="D515" s="122"/>
    </row>
    <row r="516" ht="12.75">
      <c r="D516" s="122"/>
    </row>
    <row r="517" ht="12.75">
      <c r="D517" s="122"/>
    </row>
    <row r="518" ht="12.75">
      <c r="D518" s="122"/>
    </row>
    <row r="519" ht="12.75">
      <c r="D519" s="122"/>
    </row>
    <row r="520" ht="12.75">
      <c r="D520" s="122"/>
    </row>
    <row r="521" ht="12.75">
      <c r="D521" s="122"/>
    </row>
    <row r="522" ht="12.75">
      <c r="D522" s="122"/>
    </row>
    <row r="523" ht="12.75">
      <c r="D523" s="122"/>
    </row>
    <row r="524" ht="12.75">
      <c r="D524" s="122"/>
    </row>
    <row r="525" ht="12.75">
      <c r="D525" s="122"/>
    </row>
    <row r="526" ht="12.75">
      <c r="D526" s="122"/>
    </row>
    <row r="527" ht="12.75">
      <c r="D527" s="122"/>
    </row>
    <row r="528" ht="12.75">
      <c r="D528" s="122"/>
    </row>
    <row r="529" ht="12.75">
      <c r="D529" s="122"/>
    </row>
    <row r="530" ht="12.75">
      <c r="D530" s="122"/>
    </row>
    <row r="531" ht="12.75">
      <c r="D531" s="122"/>
    </row>
    <row r="532" ht="12.75">
      <c r="D532" s="122"/>
    </row>
    <row r="533" ht="12.75">
      <c r="D533" s="122"/>
    </row>
    <row r="534" ht="12.75">
      <c r="D534" s="122"/>
    </row>
    <row r="535" ht="12.75">
      <c r="D535" s="122"/>
    </row>
    <row r="536" ht="12.75">
      <c r="D536" s="122"/>
    </row>
    <row r="537" ht="12.75">
      <c r="D537" s="122"/>
    </row>
    <row r="538" ht="12.75">
      <c r="D538" s="122"/>
    </row>
    <row r="539" ht="12.75">
      <c r="D539" s="122"/>
    </row>
    <row r="540" ht="12.75">
      <c r="D540" s="122"/>
    </row>
    <row r="541" ht="12.75">
      <c r="D541" s="122"/>
    </row>
    <row r="542" ht="12.75">
      <c r="D542" s="122"/>
    </row>
    <row r="543" ht="12.75">
      <c r="D543" s="122"/>
    </row>
    <row r="544" ht="12.75">
      <c r="D544" s="122"/>
    </row>
    <row r="545" ht="12.75">
      <c r="D545" s="122"/>
    </row>
    <row r="546" ht="12.75">
      <c r="D546" s="122"/>
    </row>
    <row r="547" ht="12.75">
      <c r="D547" s="122"/>
    </row>
    <row r="548" ht="12.75">
      <c r="D548" s="122"/>
    </row>
    <row r="549" ht="12.75">
      <c r="D549" s="122"/>
    </row>
    <row r="550" ht="12.75">
      <c r="D550" s="122"/>
    </row>
    <row r="551" ht="12.75">
      <c r="D551" s="122"/>
    </row>
    <row r="552" ht="12.75">
      <c r="D552" s="122"/>
    </row>
    <row r="553" ht="12.75">
      <c r="D553" s="122"/>
    </row>
    <row r="554" ht="12.75">
      <c r="D554" s="122"/>
    </row>
    <row r="555" ht="12.75">
      <c r="D555" s="122"/>
    </row>
    <row r="556" ht="12.75">
      <c r="D556" s="122"/>
    </row>
    <row r="557" ht="12.75">
      <c r="D557" s="122"/>
    </row>
    <row r="558" ht="12.75">
      <c r="D558" s="122"/>
    </row>
    <row r="559" ht="12.75">
      <c r="D559" s="122"/>
    </row>
    <row r="560" ht="12.75">
      <c r="D560" s="122"/>
    </row>
    <row r="561" ht="12.75">
      <c r="D561" s="122"/>
    </row>
    <row r="562" ht="12.75">
      <c r="D562" s="122"/>
    </row>
    <row r="563" ht="12.75">
      <c r="D563" s="122"/>
    </row>
    <row r="564" ht="12.75">
      <c r="D564" s="122"/>
    </row>
    <row r="565" ht="12.75">
      <c r="D565" s="122"/>
    </row>
    <row r="566" ht="12.75">
      <c r="D566" s="122"/>
    </row>
    <row r="567" ht="12.75">
      <c r="D567" s="122"/>
    </row>
    <row r="568" ht="12.75">
      <c r="D568" s="122"/>
    </row>
    <row r="569" ht="12.75">
      <c r="D569" s="122"/>
    </row>
    <row r="570" ht="12.75">
      <c r="D570" s="122"/>
    </row>
    <row r="571" ht="12.75">
      <c r="D571" s="122"/>
    </row>
    <row r="572" ht="12.75">
      <c r="D572" s="122"/>
    </row>
    <row r="573" ht="12.75">
      <c r="D573" s="122"/>
    </row>
    <row r="574" ht="12.75">
      <c r="D574" s="122"/>
    </row>
    <row r="575" ht="12.75">
      <c r="D575" s="122"/>
    </row>
    <row r="576" ht="12.75">
      <c r="D576" s="122"/>
    </row>
    <row r="577" ht="12.75">
      <c r="D577" s="122"/>
    </row>
    <row r="578" ht="12.75">
      <c r="D578" s="122"/>
    </row>
    <row r="579" ht="12.75">
      <c r="D579" s="122"/>
    </row>
    <row r="580" ht="12.75">
      <c r="D580" s="122"/>
    </row>
    <row r="581" ht="12.75">
      <c r="D581" s="122"/>
    </row>
    <row r="582" ht="12.75">
      <c r="D582" s="122"/>
    </row>
    <row r="583" ht="12.75">
      <c r="D583" s="122"/>
    </row>
    <row r="584" ht="12.75">
      <c r="D584" s="122"/>
    </row>
    <row r="585" ht="12.75">
      <c r="D585" s="122"/>
    </row>
    <row r="586" ht="12.75">
      <c r="D586" s="122"/>
    </row>
    <row r="587" ht="12.75">
      <c r="D587" s="122"/>
    </row>
    <row r="588" ht="12.75">
      <c r="D588" s="122"/>
    </row>
    <row r="589" ht="12.75">
      <c r="D589" s="122"/>
    </row>
    <row r="590" ht="12.75">
      <c r="D590" s="122"/>
    </row>
    <row r="591" ht="12.75">
      <c r="D591" s="122"/>
    </row>
    <row r="592" ht="12.75">
      <c r="D592" s="122"/>
    </row>
    <row r="593" ht="12.75">
      <c r="D593" s="122"/>
    </row>
    <row r="594" ht="12.75">
      <c r="D594" s="122"/>
    </row>
    <row r="595" ht="12.75">
      <c r="D595" s="122"/>
    </row>
    <row r="596" ht="12.75">
      <c r="D596" s="122"/>
    </row>
    <row r="597" ht="12.75">
      <c r="D597" s="122"/>
    </row>
    <row r="598" ht="12.75">
      <c r="D598" s="122"/>
    </row>
    <row r="599" ht="12.75">
      <c r="D599" s="122"/>
    </row>
    <row r="600" ht="12.75">
      <c r="D600" s="122"/>
    </row>
    <row r="601" ht="12.75">
      <c r="D601" s="122"/>
    </row>
    <row r="602" ht="12.75">
      <c r="D602" s="122"/>
    </row>
    <row r="603" ht="12.75">
      <c r="D603" s="122"/>
    </row>
    <row r="604" ht="12.75">
      <c r="D604" s="122"/>
    </row>
    <row r="605" ht="12.75">
      <c r="D605" s="122"/>
    </row>
    <row r="606" ht="12.75">
      <c r="D606" s="122"/>
    </row>
    <row r="607" ht="12.75">
      <c r="D607" s="122"/>
    </row>
    <row r="608" ht="12.75">
      <c r="D608" s="122"/>
    </row>
    <row r="609" ht="12.75">
      <c r="D609" s="122"/>
    </row>
    <row r="610" ht="12.75">
      <c r="D610" s="122"/>
    </row>
    <row r="611" ht="12.75">
      <c r="D611" s="122"/>
    </row>
    <row r="612" ht="12.75">
      <c r="D612" s="122"/>
    </row>
    <row r="613" ht="12.75">
      <c r="D613" s="122"/>
    </row>
    <row r="614" ht="12.75">
      <c r="D614" s="122"/>
    </row>
    <row r="615" ht="12.75">
      <c r="D615" s="122"/>
    </row>
    <row r="616" ht="12.75">
      <c r="D616" s="122"/>
    </row>
    <row r="617" ht="12.75">
      <c r="D617" s="122"/>
    </row>
    <row r="618" ht="12.75">
      <c r="D618" s="122"/>
    </row>
    <row r="619" ht="12.75">
      <c r="D619" s="122"/>
    </row>
    <row r="620" ht="12.75">
      <c r="D620" s="122"/>
    </row>
    <row r="621" ht="12.75">
      <c r="D621" s="122"/>
    </row>
    <row r="622" ht="12.75">
      <c r="D622" s="122"/>
    </row>
    <row r="623" ht="12.75">
      <c r="D623" s="122"/>
    </row>
    <row r="624" ht="12.75">
      <c r="D624" s="122"/>
    </row>
    <row r="625" ht="12.75">
      <c r="D625" s="122"/>
    </row>
    <row r="626" ht="12.75">
      <c r="D626" s="122"/>
    </row>
    <row r="627" ht="12.75">
      <c r="D627" s="122"/>
    </row>
    <row r="628" ht="12.75">
      <c r="D628" s="122"/>
    </row>
    <row r="629" ht="12.75">
      <c r="D629" s="122"/>
    </row>
    <row r="630" ht="12.75">
      <c r="D630" s="122"/>
    </row>
    <row r="631" ht="12.75">
      <c r="D631" s="122"/>
    </row>
    <row r="632" ht="12.75">
      <c r="D632" s="122"/>
    </row>
    <row r="633" ht="12.75">
      <c r="D633" s="122"/>
    </row>
    <row r="634" ht="12.75">
      <c r="D634" s="122"/>
    </row>
    <row r="635" ht="12.75">
      <c r="D635" s="122"/>
    </row>
    <row r="636" ht="12.75">
      <c r="D636" s="122"/>
    </row>
    <row r="637" ht="12.75">
      <c r="D637" s="122"/>
    </row>
    <row r="638" ht="12.75">
      <c r="D638" s="122"/>
    </row>
    <row r="639" ht="12.75">
      <c r="D639" s="122"/>
    </row>
    <row r="640" ht="12.75">
      <c r="D640" s="122"/>
    </row>
    <row r="641" ht="12.75">
      <c r="D641" s="122"/>
    </row>
    <row r="642" ht="12.75">
      <c r="D642" s="122"/>
    </row>
    <row r="643" ht="12.75">
      <c r="D643" s="122"/>
    </row>
    <row r="644" ht="12.75">
      <c r="D644" s="122"/>
    </row>
    <row r="645" ht="12.75">
      <c r="D645" s="122"/>
    </row>
    <row r="646" ht="12.75">
      <c r="D646" s="122"/>
    </row>
    <row r="647" ht="12.75">
      <c r="D647" s="122"/>
    </row>
    <row r="648" ht="12.75">
      <c r="D648" s="122"/>
    </row>
    <row r="649" ht="12.75">
      <c r="D649" s="122"/>
    </row>
    <row r="650" ht="12.75">
      <c r="D650" s="122"/>
    </row>
    <row r="651" ht="12.75">
      <c r="D651" s="122"/>
    </row>
    <row r="652" ht="12.75">
      <c r="D652" s="122"/>
    </row>
    <row r="653" ht="12.75">
      <c r="D653" s="122"/>
    </row>
    <row r="654" ht="12.75">
      <c r="D654" s="122"/>
    </row>
    <row r="655" ht="12.75">
      <c r="D655" s="122"/>
    </row>
    <row r="656" ht="12.75">
      <c r="D656" s="122"/>
    </row>
    <row r="657" ht="12.75">
      <c r="D657" s="122"/>
    </row>
    <row r="658" ht="12.75">
      <c r="D658" s="122"/>
    </row>
    <row r="659" ht="12.75">
      <c r="D659" s="122"/>
    </row>
    <row r="660" ht="12.75">
      <c r="D660" s="122"/>
    </row>
    <row r="661" ht="12.75">
      <c r="D661" s="122"/>
    </row>
    <row r="662" ht="12.75">
      <c r="D662" s="122"/>
    </row>
    <row r="663" ht="12.75">
      <c r="D663" s="122"/>
    </row>
    <row r="664" ht="12.75">
      <c r="D664" s="122"/>
    </row>
    <row r="665" ht="12.75">
      <c r="D665" s="122"/>
    </row>
    <row r="666" ht="12.75">
      <c r="D666" s="122"/>
    </row>
    <row r="667" ht="12.75">
      <c r="D667" s="122"/>
    </row>
    <row r="668" ht="12.75">
      <c r="D668" s="122"/>
    </row>
    <row r="669" ht="12.75">
      <c r="D669" s="122"/>
    </row>
    <row r="670" ht="12.75">
      <c r="D670" s="122"/>
    </row>
    <row r="671" ht="12.75">
      <c r="D671" s="122"/>
    </row>
    <row r="672" ht="12.75">
      <c r="D672" s="122"/>
    </row>
    <row r="673" ht="12.75">
      <c r="D673" s="122"/>
    </row>
    <row r="674" ht="12.75">
      <c r="D674" s="122"/>
    </row>
    <row r="675" ht="12.75">
      <c r="D675" s="122"/>
    </row>
    <row r="676" ht="12.75">
      <c r="D676" s="122"/>
    </row>
    <row r="677" ht="12.75">
      <c r="D677" s="122"/>
    </row>
    <row r="678" ht="12.75">
      <c r="D678" s="122"/>
    </row>
    <row r="679" ht="12.75">
      <c r="D679" s="122"/>
    </row>
    <row r="680" ht="12.75">
      <c r="D680" s="122"/>
    </row>
    <row r="681" ht="12.75">
      <c r="D681" s="122"/>
    </row>
    <row r="682" ht="12.75">
      <c r="D682" s="122"/>
    </row>
    <row r="683" ht="12.75">
      <c r="D683" s="122"/>
    </row>
    <row r="684" ht="12.75">
      <c r="D684" s="122"/>
    </row>
    <row r="685" ht="12.75">
      <c r="D685" s="122"/>
    </row>
    <row r="686" ht="12.75">
      <c r="D686" s="122"/>
    </row>
    <row r="687" ht="12.75">
      <c r="D687" s="122"/>
    </row>
    <row r="688" ht="12.75">
      <c r="D688" s="122"/>
    </row>
    <row r="689" ht="12.75">
      <c r="D689" s="122"/>
    </row>
    <row r="690" ht="12.75">
      <c r="D690" s="122"/>
    </row>
    <row r="691" ht="12.75">
      <c r="D691" s="122"/>
    </row>
    <row r="692" ht="12.75">
      <c r="D692" s="122"/>
    </row>
    <row r="693" ht="12.75">
      <c r="D693" s="122"/>
    </row>
    <row r="694" ht="12.75">
      <c r="D694" s="122"/>
    </row>
    <row r="695" ht="12.75">
      <c r="D695" s="122"/>
    </row>
    <row r="696" ht="12.75">
      <c r="D696" s="122"/>
    </row>
    <row r="697" ht="12.75">
      <c r="D697" s="122"/>
    </row>
    <row r="698" ht="12.75">
      <c r="D698" s="122"/>
    </row>
    <row r="699" ht="12.75">
      <c r="D699" s="122"/>
    </row>
    <row r="700" ht="12.75">
      <c r="D700" s="122"/>
    </row>
    <row r="701" ht="12.75">
      <c r="D701" s="122"/>
    </row>
    <row r="702" ht="12.75">
      <c r="D702" s="122"/>
    </row>
    <row r="703" ht="12.75">
      <c r="D703" s="122"/>
    </row>
    <row r="704" ht="12.75">
      <c r="D704" s="122"/>
    </row>
    <row r="705" ht="12.75">
      <c r="D705" s="122"/>
    </row>
    <row r="706" ht="12.75">
      <c r="D706" s="122"/>
    </row>
    <row r="707" ht="12.75">
      <c r="D707" s="122"/>
    </row>
    <row r="708" ht="12.75">
      <c r="D708" s="122"/>
    </row>
    <row r="709" ht="12.75">
      <c r="D709" s="122"/>
    </row>
    <row r="710" ht="12.75">
      <c r="D710" s="122"/>
    </row>
    <row r="711" ht="12.75">
      <c r="D711" s="122"/>
    </row>
    <row r="712" ht="12.75">
      <c r="D712" s="122"/>
    </row>
    <row r="713" ht="12.75">
      <c r="D713" s="122"/>
    </row>
    <row r="714" ht="12.75">
      <c r="D714" s="122"/>
    </row>
    <row r="715" ht="12.75">
      <c r="D715" s="122"/>
    </row>
    <row r="716" ht="12.75">
      <c r="D716" s="122"/>
    </row>
    <row r="717" ht="12.75">
      <c r="D717" s="122"/>
    </row>
    <row r="718" ht="12.75">
      <c r="D718" s="122"/>
    </row>
    <row r="719" ht="12.75">
      <c r="D719" s="122"/>
    </row>
    <row r="720" ht="12.75">
      <c r="D720" s="122"/>
    </row>
    <row r="721" ht="12.75">
      <c r="D721" s="122"/>
    </row>
    <row r="722" ht="12.75">
      <c r="D722" s="122"/>
    </row>
    <row r="723" ht="12.75">
      <c r="D723" s="122"/>
    </row>
    <row r="724" ht="12.75">
      <c r="D724" s="122"/>
    </row>
    <row r="725" ht="12.75">
      <c r="D725" s="122"/>
    </row>
    <row r="726" ht="12.75">
      <c r="D726" s="122"/>
    </row>
    <row r="727" ht="12.75">
      <c r="D727" s="122"/>
    </row>
    <row r="728" ht="12.75">
      <c r="D728" s="122"/>
    </row>
    <row r="729" ht="12.75">
      <c r="D729" s="122"/>
    </row>
    <row r="730" ht="12.75">
      <c r="D730" s="122"/>
    </row>
    <row r="731" ht="12.75">
      <c r="D731" s="122"/>
    </row>
    <row r="732" ht="12.75">
      <c r="D732" s="122"/>
    </row>
    <row r="733" ht="12.75">
      <c r="D733" s="122"/>
    </row>
    <row r="734" ht="12.75">
      <c r="D734" s="122"/>
    </row>
    <row r="735" ht="12.75">
      <c r="D735" s="122"/>
    </row>
    <row r="736" ht="12.75">
      <c r="D736" s="122"/>
    </row>
    <row r="737" ht="12.75">
      <c r="D737" s="122"/>
    </row>
    <row r="738" ht="12.75">
      <c r="D738" s="122"/>
    </row>
    <row r="739" ht="12.75">
      <c r="D739" s="122"/>
    </row>
    <row r="740" ht="12.75">
      <c r="D740" s="122"/>
    </row>
    <row r="741" ht="12.75">
      <c r="D741" s="122"/>
    </row>
    <row r="742" ht="12.75">
      <c r="D742" s="122"/>
    </row>
    <row r="743" ht="12.75">
      <c r="D743" s="122"/>
    </row>
    <row r="744" ht="12.75">
      <c r="D744" s="122"/>
    </row>
    <row r="745" ht="12.75">
      <c r="D745" s="122"/>
    </row>
    <row r="746" ht="12.75">
      <c r="D746" s="122"/>
    </row>
    <row r="747" ht="12.75">
      <c r="D747" s="122"/>
    </row>
    <row r="748" ht="12.75">
      <c r="D748" s="122"/>
    </row>
    <row r="749" ht="12.75">
      <c r="D749" s="122"/>
    </row>
    <row r="750" ht="12.75">
      <c r="D750" s="122"/>
    </row>
    <row r="751" ht="12.75">
      <c r="D751" s="122"/>
    </row>
    <row r="752" ht="12.75">
      <c r="D752" s="122"/>
    </row>
    <row r="753" ht="12.75">
      <c r="D753" s="122"/>
    </row>
    <row r="754" ht="12.75">
      <c r="D754" s="122"/>
    </row>
    <row r="755" ht="12.75">
      <c r="D755" s="122"/>
    </row>
    <row r="756" ht="12.75">
      <c r="D756" s="122"/>
    </row>
    <row r="757" ht="12.75">
      <c r="D757" s="122"/>
    </row>
    <row r="758" ht="12.75">
      <c r="D758" s="122"/>
    </row>
    <row r="759" ht="12.75">
      <c r="D759" s="122"/>
    </row>
    <row r="760" ht="12.75">
      <c r="D760" s="122"/>
    </row>
    <row r="761" ht="12.75">
      <c r="D761" s="122"/>
    </row>
    <row r="762" ht="12.75">
      <c r="D762" s="122"/>
    </row>
    <row r="763" ht="12.75">
      <c r="D763" s="122"/>
    </row>
    <row r="764" ht="12.75">
      <c r="D764" s="122"/>
    </row>
    <row r="765" ht="12.75">
      <c r="D765" s="122"/>
    </row>
    <row r="766" ht="12.75">
      <c r="D766" s="122"/>
    </row>
    <row r="767" ht="12.75">
      <c r="D767" s="122"/>
    </row>
    <row r="768" ht="12.75">
      <c r="D768" s="122"/>
    </row>
    <row r="769" ht="12.75">
      <c r="D769" s="122"/>
    </row>
    <row r="770" ht="12.75">
      <c r="D770" s="122"/>
    </row>
    <row r="771" ht="12.75">
      <c r="D771" s="122"/>
    </row>
    <row r="772" ht="12.75">
      <c r="D772" s="122"/>
    </row>
    <row r="773" ht="12.75">
      <c r="D773" s="122"/>
    </row>
    <row r="774" ht="12.75">
      <c r="D774" s="122"/>
    </row>
    <row r="775" ht="12.75">
      <c r="D775" s="122"/>
    </row>
    <row r="776" ht="12.75">
      <c r="D776" s="122"/>
    </row>
    <row r="777" ht="12.75">
      <c r="D777" s="122"/>
    </row>
    <row r="778" ht="12.75">
      <c r="D778" s="122"/>
    </row>
    <row r="779" ht="12.75">
      <c r="D779" s="122"/>
    </row>
    <row r="780" ht="12.75">
      <c r="D780" s="122"/>
    </row>
    <row r="781" ht="12.75">
      <c r="D781" s="122"/>
    </row>
    <row r="782" ht="12.75">
      <c r="D782" s="122"/>
    </row>
    <row r="783" ht="12.75">
      <c r="D783" s="122"/>
    </row>
    <row r="784" ht="12.75">
      <c r="D784" s="122"/>
    </row>
    <row r="785" ht="12.75">
      <c r="D785" s="122"/>
    </row>
    <row r="786" ht="12.75">
      <c r="D786" s="122"/>
    </row>
    <row r="787" ht="12.75">
      <c r="D787" s="122"/>
    </row>
    <row r="788" ht="12.75">
      <c r="D788" s="122"/>
    </row>
    <row r="789" ht="12.75">
      <c r="D789" s="122"/>
    </row>
    <row r="790" ht="12.75">
      <c r="D790" s="122"/>
    </row>
    <row r="791" ht="12.75">
      <c r="D791" s="122"/>
    </row>
    <row r="792" ht="12.75">
      <c r="D792" s="122"/>
    </row>
    <row r="793" ht="12.75">
      <c r="D793" s="122"/>
    </row>
    <row r="794" ht="12.75">
      <c r="D794" s="122"/>
    </row>
    <row r="795" ht="12.75">
      <c r="D795" s="122"/>
    </row>
    <row r="796" ht="12.75">
      <c r="D796" s="122"/>
    </row>
    <row r="797" ht="12.75">
      <c r="D797" s="122"/>
    </row>
    <row r="798" ht="12.75">
      <c r="D798" s="122"/>
    </row>
    <row r="799" ht="12.75">
      <c r="D799" s="122"/>
    </row>
    <row r="800" ht="12.75">
      <c r="D800" s="122"/>
    </row>
    <row r="801" ht="12.75">
      <c r="D801" s="122"/>
    </row>
    <row r="802" ht="12.75">
      <c r="D802" s="122"/>
    </row>
    <row r="803" ht="12.75">
      <c r="D803" s="122"/>
    </row>
    <row r="804" ht="12.75">
      <c r="D804" s="122"/>
    </row>
    <row r="805" ht="12.75">
      <c r="D805" s="122"/>
    </row>
    <row r="806" ht="12.75">
      <c r="D806" s="122"/>
    </row>
    <row r="807" ht="12.75">
      <c r="D807" s="122"/>
    </row>
    <row r="808" ht="12.75">
      <c r="D808" s="122"/>
    </row>
    <row r="809" ht="12.75">
      <c r="D809" s="122"/>
    </row>
    <row r="810" ht="12.75">
      <c r="D810" s="122"/>
    </row>
    <row r="811" ht="12.75">
      <c r="D811" s="122"/>
    </row>
    <row r="812" ht="12.75">
      <c r="D812" s="122"/>
    </row>
    <row r="813" ht="12.75">
      <c r="D813" s="122"/>
    </row>
    <row r="814" ht="12.75">
      <c r="D814" s="122"/>
    </row>
    <row r="815" ht="12.75">
      <c r="D815" s="122"/>
    </row>
    <row r="816" ht="12.75">
      <c r="D816" s="122"/>
    </row>
    <row r="817" ht="12.75">
      <c r="D817" s="122"/>
    </row>
    <row r="818" ht="12.75">
      <c r="D818" s="122"/>
    </row>
    <row r="819" ht="12.75">
      <c r="D819" s="122"/>
    </row>
    <row r="820" ht="12.75">
      <c r="D820" s="122"/>
    </row>
    <row r="821" ht="12.75">
      <c r="D821" s="122"/>
    </row>
    <row r="822" ht="12.75">
      <c r="D822" s="122"/>
    </row>
    <row r="823" ht="12.75">
      <c r="D823" s="122"/>
    </row>
    <row r="824" ht="12.75">
      <c r="D824" s="122"/>
    </row>
    <row r="825" ht="12.75">
      <c r="D825" s="122"/>
    </row>
    <row r="826" ht="12.75">
      <c r="D826" s="122"/>
    </row>
    <row r="827" ht="12.75">
      <c r="D827" s="122"/>
    </row>
    <row r="828" ht="12.75">
      <c r="D828" s="122"/>
    </row>
    <row r="829" ht="12.75">
      <c r="D829" s="122"/>
    </row>
    <row r="830" ht="12.75">
      <c r="D830" s="122"/>
    </row>
    <row r="831" ht="12.75">
      <c r="D831" s="122"/>
    </row>
    <row r="832" ht="12.75">
      <c r="D832" s="122"/>
    </row>
    <row r="833" ht="12.75">
      <c r="D833" s="122"/>
    </row>
    <row r="834" ht="12.75">
      <c r="D834" s="122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workbookViewId="0" topLeftCell="A1">
      <selection activeCell="I4" sqref="I4"/>
    </sheetView>
  </sheetViews>
  <sheetFormatPr defaultColWidth="9.140625" defaultRowHeight="12.75"/>
  <cols>
    <col min="2" max="2" width="14.00390625" style="0" customWidth="1"/>
    <col min="3" max="3" width="22.28125" style="0" customWidth="1"/>
    <col min="4" max="4" width="13.00390625" style="0" customWidth="1"/>
    <col min="5" max="5" width="14.140625" style="0" customWidth="1"/>
    <col min="6" max="6" width="20.140625" style="0" bestFit="1" customWidth="1"/>
    <col min="7" max="7" width="24.0039062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526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3.5" thickBot="1">
      <c r="A6" s="2"/>
      <c r="B6" s="23"/>
      <c r="C6" s="23"/>
      <c r="D6" s="23"/>
      <c r="E6" s="23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19" t="s">
        <v>527</v>
      </c>
      <c r="C10" s="13" t="s">
        <v>220</v>
      </c>
      <c r="D10" s="13">
        <v>1</v>
      </c>
      <c r="E10" s="13" t="s">
        <v>13</v>
      </c>
      <c r="F10" s="19" t="s">
        <v>898</v>
      </c>
      <c r="G10" s="13"/>
      <c r="H10" s="80" t="s">
        <v>831</v>
      </c>
    </row>
    <row r="11" spans="1:7" ht="15">
      <c r="A11" s="2"/>
      <c r="B11" s="19"/>
      <c r="C11" s="13"/>
      <c r="D11" s="13"/>
      <c r="E11" s="13"/>
      <c r="F11" s="19"/>
      <c r="G11" s="13"/>
    </row>
    <row r="12" spans="1:7" ht="15.75" thickBot="1">
      <c r="A12" s="2"/>
      <c r="B12" s="16" t="s">
        <v>12</v>
      </c>
      <c r="C12" s="18"/>
      <c r="D12" s="16">
        <f>SUM(D10:D11)</f>
        <v>1</v>
      </c>
      <c r="E12" s="18"/>
      <c r="F12" s="18"/>
      <c r="G12" s="18"/>
    </row>
    <row r="13" spans="1:7" ht="15.75" thickTop="1">
      <c r="A13" s="2"/>
      <c r="B13" s="14"/>
      <c r="C13" s="14"/>
      <c r="D13" s="14"/>
      <c r="E13" s="14"/>
      <c r="F13" s="14"/>
      <c r="G13" s="14"/>
    </row>
    <row r="16" ht="12.75">
      <c r="B16" t="s">
        <v>899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workbookViewId="0" topLeftCell="C1">
      <selection activeCell="H11" sqref="H11"/>
    </sheetView>
  </sheetViews>
  <sheetFormatPr defaultColWidth="9.140625" defaultRowHeight="12.75"/>
  <cols>
    <col min="1" max="1" width="2.28125" style="0" customWidth="1"/>
    <col min="2" max="2" width="14.421875" style="0" customWidth="1"/>
    <col min="3" max="3" width="14.8515625" style="0" customWidth="1"/>
    <col min="4" max="5" width="13.7109375" style="0" customWidth="1"/>
    <col min="6" max="6" width="24.00390625" style="0" bestFit="1" customWidth="1"/>
    <col min="7" max="7" width="33.140625" style="0" bestFit="1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16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94" t="s">
        <v>131</v>
      </c>
      <c r="C10" s="29" t="s">
        <v>132</v>
      </c>
      <c r="D10" s="26">
        <v>1</v>
      </c>
      <c r="E10" s="113" t="s">
        <v>13</v>
      </c>
      <c r="F10" s="29" t="s">
        <v>354</v>
      </c>
      <c r="G10" s="29" t="s">
        <v>494</v>
      </c>
      <c r="H10" s="80" t="s">
        <v>659</v>
      </c>
    </row>
    <row r="11" spans="1:8" ht="15">
      <c r="A11" s="42"/>
      <c r="B11" s="50" t="s">
        <v>846</v>
      </c>
      <c r="C11" s="108" t="s">
        <v>849</v>
      </c>
      <c r="D11" s="64">
        <v>1</v>
      </c>
      <c r="E11" s="64" t="s">
        <v>13</v>
      </c>
      <c r="F11" s="64" t="s">
        <v>387</v>
      </c>
      <c r="G11" s="108" t="s">
        <v>847</v>
      </c>
      <c r="H11" s="161" t="s">
        <v>831</v>
      </c>
    </row>
    <row r="12" spans="2:7" ht="15">
      <c r="B12" s="185"/>
      <c r="C12" s="186"/>
      <c r="D12" s="187"/>
      <c r="E12" s="187"/>
      <c r="F12" s="187"/>
      <c r="G12" s="186"/>
    </row>
    <row r="13" spans="2:7" ht="15.75" thickBot="1">
      <c r="B13" s="16" t="s">
        <v>12</v>
      </c>
      <c r="C13" s="18"/>
      <c r="D13" s="16">
        <f>SUM(D10:D12)</f>
        <v>2</v>
      </c>
      <c r="E13" s="18"/>
      <c r="F13" s="18"/>
      <c r="G13" s="18"/>
    </row>
    <row r="14" ht="13.5" thickTop="1"/>
    <row r="17" ht="12.75">
      <c r="B17" t="s">
        <v>848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"/>
  <sheetViews>
    <sheetView workbookViewId="0" topLeftCell="D1">
      <selection activeCell="G15" sqref="G15"/>
    </sheetView>
  </sheetViews>
  <sheetFormatPr defaultColWidth="9.140625" defaultRowHeight="12.75"/>
  <cols>
    <col min="1" max="1" width="1.28515625" style="0" customWidth="1"/>
    <col min="2" max="2" width="16.421875" style="0" bestFit="1" customWidth="1"/>
    <col min="3" max="3" width="19.421875" style="0" bestFit="1" customWidth="1"/>
    <col min="4" max="5" width="13.7109375" style="11" customWidth="1"/>
    <col min="6" max="7" width="38.7109375" style="0" customWidth="1"/>
    <col min="8" max="8" width="13.7109375" style="0" customWidth="1"/>
  </cols>
  <sheetData>
    <row r="3" spans="1:7" ht="15.75">
      <c r="A3" s="2"/>
      <c r="B3" s="208" t="s">
        <v>326</v>
      </c>
      <c r="C3" s="209"/>
      <c r="D3" s="209"/>
      <c r="E3" s="209"/>
      <c r="F3" s="209"/>
      <c r="G3" s="210"/>
    </row>
    <row r="4" spans="1:7" ht="15.75">
      <c r="A4" s="2"/>
      <c r="B4" s="208" t="s">
        <v>19</v>
      </c>
      <c r="C4" s="209"/>
      <c r="D4" s="209"/>
      <c r="E4" s="209"/>
      <c r="F4" s="209"/>
      <c r="G4" s="21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98"/>
      <c r="E6" s="97"/>
      <c r="F6" s="23"/>
      <c r="G6" s="23"/>
    </row>
    <row r="7" spans="1:8" ht="15.75" thickTop="1">
      <c r="A7" s="2"/>
      <c r="B7" s="14" t="s">
        <v>1</v>
      </c>
      <c r="C7" s="14" t="s">
        <v>2</v>
      </c>
      <c r="D7" s="82" t="s">
        <v>5</v>
      </c>
      <c r="E7" s="82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97" t="s">
        <v>4</v>
      </c>
      <c r="E8" s="97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82"/>
      <c r="E9" s="82"/>
      <c r="F9" s="14"/>
      <c r="G9" s="14"/>
    </row>
    <row r="10" spans="1:7" ht="15">
      <c r="A10" s="3"/>
      <c r="B10" s="63" t="s">
        <v>975</v>
      </c>
      <c r="C10" s="63" t="s">
        <v>976</v>
      </c>
      <c r="D10" s="82">
        <v>1</v>
      </c>
      <c r="E10" s="82" t="s">
        <v>36</v>
      </c>
      <c r="F10" s="63" t="s">
        <v>387</v>
      </c>
      <c r="G10" s="14"/>
    </row>
    <row r="11" spans="1:8" ht="15">
      <c r="A11" s="3"/>
      <c r="B11" s="36" t="s">
        <v>136</v>
      </c>
      <c r="C11" s="19" t="s">
        <v>138</v>
      </c>
      <c r="D11" s="48">
        <v>1</v>
      </c>
      <c r="E11" s="10" t="s">
        <v>13</v>
      </c>
      <c r="F11" s="19" t="s">
        <v>139</v>
      </c>
      <c r="G11" s="19" t="s">
        <v>389</v>
      </c>
      <c r="H11" s="80" t="s">
        <v>658</v>
      </c>
    </row>
    <row r="12" spans="1:7" ht="15">
      <c r="A12" s="3"/>
      <c r="B12" s="36" t="s">
        <v>137</v>
      </c>
      <c r="C12" s="19" t="s">
        <v>76</v>
      </c>
      <c r="D12" s="48">
        <v>1</v>
      </c>
      <c r="E12" s="10" t="s">
        <v>604</v>
      </c>
      <c r="F12" s="19" t="s">
        <v>140</v>
      </c>
      <c r="G12" s="19"/>
    </row>
    <row r="13" spans="1:7" ht="15">
      <c r="A13" s="3"/>
      <c r="B13" s="94" t="s">
        <v>137</v>
      </c>
      <c r="C13" s="29" t="s">
        <v>77</v>
      </c>
      <c r="D13" s="111">
        <v>1</v>
      </c>
      <c r="E13" s="112" t="s">
        <v>604</v>
      </c>
      <c r="F13" s="29" t="s">
        <v>140</v>
      </c>
      <c r="G13" s="29"/>
    </row>
    <row r="14" spans="1:7" ht="15">
      <c r="A14" s="3"/>
      <c r="B14" s="115" t="s">
        <v>137</v>
      </c>
      <c r="C14" s="30" t="s">
        <v>375</v>
      </c>
      <c r="D14" s="165">
        <v>0</v>
      </c>
      <c r="E14" s="169" t="s">
        <v>234</v>
      </c>
      <c r="F14" s="30" t="s">
        <v>676</v>
      </c>
      <c r="G14" s="30"/>
    </row>
    <row r="15" spans="1:8" ht="15">
      <c r="A15" s="42"/>
      <c r="B15" s="50" t="s">
        <v>603</v>
      </c>
      <c r="C15" s="108" t="s">
        <v>881</v>
      </c>
      <c r="D15" s="64">
        <v>1</v>
      </c>
      <c r="E15" s="64" t="s">
        <v>13</v>
      </c>
      <c r="F15" s="108" t="s">
        <v>676</v>
      </c>
      <c r="G15" s="35" t="s">
        <v>977</v>
      </c>
      <c r="H15" s="161" t="s">
        <v>831</v>
      </c>
    </row>
    <row r="16" spans="2:7" ht="15.75" thickBot="1">
      <c r="B16" s="158"/>
      <c r="C16" s="156"/>
      <c r="D16" s="159"/>
      <c r="E16" s="159"/>
      <c r="F16" s="156"/>
      <c r="G16" s="155" t="s">
        <v>703</v>
      </c>
    </row>
    <row r="17" spans="2:7" ht="15.75" thickBot="1">
      <c r="B17" s="16" t="s">
        <v>12</v>
      </c>
      <c r="C17" s="18"/>
      <c r="D17" s="99">
        <v>5</v>
      </c>
      <c r="E17" s="101"/>
      <c r="F17" s="18"/>
      <c r="G17" s="18"/>
    </row>
    <row r="18" ht="13.5" thickTop="1"/>
    <row r="22" ht="12.75">
      <c r="B22" t="s">
        <v>882</v>
      </c>
    </row>
    <row r="55" ht="12.75">
      <c r="C55" t="s">
        <v>602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">
      <selection activeCell="H11" sqref="H11"/>
    </sheetView>
  </sheetViews>
  <sheetFormatPr defaultColWidth="9.140625" defaultRowHeight="12.75"/>
  <cols>
    <col min="1" max="1" width="2.8515625" style="0" customWidth="1"/>
    <col min="2" max="2" width="16.00390625" style="0" bestFit="1" customWidth="1"/>
    <col min="3" max="3" width="19.28125" style="0" customWidth="1"/>
    <col min="4" max="4" width="13.7109375" style="0" customWidth="1"/>
    <col min="5" max="5" width="13.57421875" style="0" customWidth="1"/>
    <col min="6" max="6" width="28.7109375" style="0" bestFit="1" customWidth="1"/>
    <col min="7" max="7" width="15.851562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835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7" ht="15">
      <c r="A10" s="3"/>
      <c r="B10" s="36" t="s">
        <v>836</v>
      </c>
      <c r="C10" s="19" t="s">
        <v>838</v>
      </c>
      <c r="D10" s="13">
        <v>1</v>
      </c>
      <c r="E10" s="5" t="s">
        <v>910</v>
      </c>
      <c r="F10" s="19" t="s">
        <v>837</v>
      </c>
      <c r="G10" s="19"/>
    </row>
    <row r="11" spans="1:8" ht="15">
      <c r="A11" s="3"/>
      <c r="B11" s="36" t="s">
        <v>841</v>
      </c>
      <c r="C11" s="19" t="s">
        <v>842</v>
      </c>
      <c r="D11" s="13">
        <v>1</v>
      </c>
      <c r="E11" s="5" t="s">
        <v>13</v>
      </c>
      <c r="F11" s="19" t="s">
        <v>843</v>
      </c>
      <c r="G11" s="48" t="s">
        <v>228</v>
      </c>
      <c r="H11" s="80" t="s">
        <v>831</v>
      </c>
    </row>
    <row r="12" spans="1:8" ht="15">
      <c r="A12" s="3"/>
      <c r="B12" s="36"/>
      <c r="C12" s="19"/>
      <c r="D12" s="13"/>
      <c r="E12" s="5"/>
      <c r="F12" s="19"/>
      <c r="G12" s="19"/>
      <c r="H12" s="11"/>
    </row>
    <row r="13" spans="2:7" ht="15">
      <c r="B13" s="53"/>
      <c r="C13" s="41"/>
      <c r="D13" s="40"/>
      <c r="E13" s="40"/>
      <c r="F13" s="40"/>
      <c r="G13" s="40"/>
    </row>
    <row r="14" spans="2:7" ht="15.75" thickBot="1">
      <c r="B14" s="16" t="s">
        <v>12</v>
      </c>
      <c r="C14" s="18"/>
      <c r="D14" s="16">
        <f>SUM(D10:D11)</f>
        <v>2</v>
      </c>
      <c r="E14" s="18"/>
      <c r="F14" s="18"/>
      <c r="G14" s="18"/>
    </row>
    <row r="15" ht="13.5" thickTop="1"/>
    <row r="18" ht="12.75">
      <c r="B18" t="s">
        <v>839</v>
      </c>
    </row>
    <row r="20" ht="12.75">
      <c r="B20" t="s">
        <v>909</v>
      </c>
    </row>
  </sheetData>
  <mergeCells count="2"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workbookViewId="0" topLeftCell="A1">
      <selection activeCell="G27" sqref="G27"/>
    </sheetView>
  </sheetViews>
  <sheetFormatPr defaultColWidth="9.140625" defaultRowHeight="12.75"/>
  <cols>
    <col min="1" max="1" width="2.8515625" style="0" customWidth="1"/>
    <col min="2" max="2" width="13.7109375" style="0" customWidth="1"/>
    <col min="3" max="3" width="19.28125" style="0" customWidth="1"/>
    <col min="4" max="4" width="13.7109375" style="0" customWidth="1"/>
    <col min="5" max="5" width="13.57421875" style="0" customWidth="1"/>
    <col min="6" max="6" width="15.140625" style="0" customWidth="1"/>
    <col min="7" max="7" width="15.8515625" style="0" customWidth="1"/>
    <col min="8" max="8" width="13.71093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23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7" ht="15">
      <c r="A10" s="3"/>
      <c r="B10" s="36" t="s">
        <v>150</v>
      </c>
      <c r="C10" s="19" t="s">
        <v>73</v>
      </c>
      <c r="D10" s="13">
        <v>1</v>
      </c>
      <c r="E10" s="5" t="s">
        <v>36</v>
      </c>
      <c r="F10" s="19" t="s">
        <v>57</v>
      </c>
      <c r="G10" s="19"/>
    </row>
    <row r="11" spans="1:8" ht="15">
      <c r="A11" s="3"/>
      <c r="B11" s="36" t="s">
        <v>151</v>
      </c>
      <c r="C11" s="19" t="s">
        <v>75</v>
      </c>
      <c r="D11" s="13">
        <v>2</v>
      </c>
      <c r="E11" s="5" t="s">
        <v>13</v>
      </c>
      <c r="F11" s="19" t="s">
        <v>153</v>
      </c>
      <c r="G11" s="19"/>
      <c r="H11" s="80" t="s">
        <v>659</v>
      </c>
    </row>
    <row r="12" spans="1:8" ht="15">
      <c r="A12" s="3"/>
      <c r="B12" s="36" t="s">
        <v>151</v>
      </c>
      <c r="C12" s="19" t="s">
        <v>152</v>
      </c>
      <c r="D12" s="13">
        <v>1</v>
      </c>
      <c r="E12" s="5" t="s">
        <v>388</v>
      </c>
      <c r="F12" s="19" t="s">
        <v>153</v>
      </c>
      <c r="G12" s="19"/>
      <c r="H12" s="11" t="s">
        <v>659</v>
      </c>
    </row>
    <row r="13" spans="2:7" ht="15">
      <c r="B13" s="53"/>
      <c r="C13" s="41"/>
      <c r="D13" s="40"/>
      <c r="E13" s="40"/>
      <c r="F13" s="40"/>
      <c r="G13" s="40"/>
    </row>
    <row r="14" spans="2:7" ht="15.75" thickBot="1">
      <c r="B14" s="16" t="s">
        <v>12</v>
      </c>
      <c r="C14" s="18"/>
      <c r="D14" s="16">
        <f>SUM(D10:D12)</f>
        <v>4</v>
      </c>
      <c r="E14" s="18"/>
      <c r="F14" s="18"/>
      <c r="G14" s="18"/>
    </row>
    <row r="15" ht="13.5" thickTop="1"/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B1">
      <selection activeCell="F20" sqref="F20"/>
    </sheetView>
  </sheetViews>
  <sheetFormatPr defaultColWidth="9.140625" defaultRowHeight="12.75"/>
  <cols>
    <col min="2" max="2" width="14.7109375" style="0" customWidth="1"/>
    <col min="3" max="3" width="18.28125" style="0" customWidth="1"/>
    <col min="4" max="5" width="12.28125" style="0" customWidth="1"/>
    <col min="6" max="6" width="25.28125" style="0" customWidth="1"/>
    <col min="7" max="7" width="25.8515625" style="0" customWidth="1"/>
  </cols>
  <sheetData>
    <row r="1" spans="4:5" ht="12.75">
      <c r="D1" s="11"/>
      <c r="E1" s="11"/>
    </row>
    <row r="2" spans="4:5" ht="12.75">
      <c r="D2" s="11"/>
      <c r="E2" s="11"/>
    </row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729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98"/>
      <c r="E6" s="97"/>
      <c r="F6" s="23"/>
      <c r="G6" s="23"/>
    </row>
    <row r="7" spans="1:8" ht="15.75" thickTop="1">
      <c r="A7" s="2"/>
      <c r="B7" s="14" t="s">
        <v>1</v>
      </c>
      <c r="C7" s="14" t="s">
        <v>2</v>
      </c>
      <c r="D7" s="82" t="s">
        <v>5</v>
      </c>
      <c r="E7" s="82" t="s">
        <v>6</v>
      </c>
      <c r="F7" s="14" t="s">
        <v>7</v>
      </c>
      <c r="G7" s="14"/>
      <c r="H7" s="167" t="s">
        <v>739</v>
      </c>
    </row>
    <row r="8" spans="1:7" ht="15.75" thickBot="1">
      <c r="A8" s="2"/>
      <c r="B8" s="15" t="s">
        <v>3</v>
      </c>
      <c r="C8" s="15" t="s">
        <v>3</v>
      </c>
      <c r="D8" s="97" t="s">
        <v>4</v>
      </c>
      <c r="E8" s="97" t="s">
        <v>629</v>
      </c>
      <c r="F8" s="15" t="s">
        <v>3</v>
      </c>
      <c r="G8" s="15" t="s">
        <v>8</v>
      </c>
    </row>
    <row r="9" spans="1:7" ht="15.75" thickTop="1">
      <c r="A9" s="3"/>
      <c r="B9" s="14"/>
      <c r="C9" s="14"/>
      <c r="D9" s="82"/>
      <c r="E9" s="82"/>
      <c r="F9" s="14"/>
      <c r="G9" s="14"/>
    </row>
    <row r="10" spans="1:7" ht="15">
      <c r="A10" s="3"/>
      <c r="B10" s="36" t="s">
        <v>726</v>
      </c>
      <c r="C10" s="19" t="s">
        <v>727</v>
      </c>
      <c r="D10" s="48"/>
      <c r="E10" s="10" t="s">
        <v>36</v>
      </c>
      <c r="F10" s="19" t="s">
        <v>547</v>
      </c>
      <c r="G10" s="19" t="s">
        <v>728</v>
      </c>
    </row>
    <row r="11" spans="1:7" ht="15">
      <c r="A11" s="3"/>
      <c r="B11" s="36"/>
      <c r="C11" s="19"/>
      <c r="D11" s="48"/>
      <c r="E11" s="10"/>
      <c r="F11" s="19"/>
      <c r="G11" s="19"/>
    </row>
    <row r="12" spans="1:7" ht="15">
      <c r="A12" s="3"/>
      <c r="B12" s="94"/>
      <c r="C12" s="29"/>
      <c r="D12" s="111"/>
      <c r="E12" s="112"/>
      <c r="F12" s="29"/>
      <c r="G12" s="29"/>
    </row>
    <row r="13" spans="1:7" ht="15">
      <c r="A13" s="42"/>
      <c r="B13" s="50"/>
      <c r="C13" s="108"/>
      <c r="D13" s="64"/>
      <c r="E13" s="64"/>
      <c r="F13" s="108"/>
      <c r="G13" s="35"/>
    </row>
    <row r="14" spans="2:7" ht="15.75" thickBot="1">
      <c r="B14" s="158"/>
      <c r="C14" s="156"/>
      <c r="D14" s="159"/>
      <c r="E14" s="159"/>
      <c r="F14" s="156"/>
      <c r="G14" s="155"/>
    </row>
    <row r="15" spans="2:7" ht="15.75" thickBot="1">
      <c r="B15" s="16" t="s">
        <v>12</v>
      </c>
      <c r="C15" s="18"/>
      <c r="D15" s="99">
        <f>SUM(D10:D13)</f>
        <v>0</v>
      </c>
      <c r="E15" s="101"/>
      <c r="F15" s="18"/>
      <c r="G15" s="18"/>
    </row>
    <row r="16" spans="4:5" ht="13.5" thickTop="1">
      <c r="D16" s="11"/>
      <c r="E16" s="11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workbookViewId="0" topLeftCell="B1">
      <selection activeCell="F10" sqref="F10"/>
    </sheetView>
  </sheetViews>
  <sheetFormatPr defaultColWidth="9.140625" defaultRowHeight="12.75"/>
  <cols>
    <col min="1" max="1" width="28.00390625" style="0" bestFit="1" customWidth="1"/>
    <col min="2" max="2" width="29.421875" style="0" customWidth="1"/>
    <col min="3" max="3" width="13.421875" style="0" customWidth="1"/>
    <col min="4" max="4" width="19.00390625" style="0" customWidth="1"/>
    <col min="5" max="5" width="30.140625" style="0" bestFit="1" customWidth="1"/>
    <col min="6" max="6" width="31.421875" style="0" customWidth="1"/>
  </cols>
  <sheetData>
    <row r="3" spans="1:6" ht="15.75">
      <c r="A3" s="198" t="s">
        <v>288</v>
      </c>
      <c r="B3" s="199"/>
      <c r="C3" s="199"/>
      <c r="D3" s="199"/>
      <c r="E3" s="199"/>
      <c r="F3" s="200"/>
    </row>
    <row r="4" spans="1:6" ht="15.75">
      <c r="A4" s="198" t="s">
        <v>407</v>
      </c>
      <c r="B4" s="199"/>
      <c r="C4" s="199"/>
      <c r="D4" s="199"/>
      <c r="E4" s="199"/>
      <c r="F4" s="200"/>
    </row>
    <row r="5" spans="1:6" ht="15.75">
      <c r="A5" s="20"/>
      <c r="B5" s="21"/>
      <c r="C5" s="21"/>
      <c r="D5" s="21"/>
      <c r="E5" s="21"/>
      <c r="F5" s="22"/>
    </row>
    <row r="6" spans="1:6" ht="13.5" thickBot="1">
      <c r="A6" s="23"/>
      <c r="B6" s="23"/>
      <c r="C6" s="23"/>
      <c r="D6" s="23"/>
      <c r="E6" s="23"/>
      <c r="F6" s="23"/>
    </row>
    <row r="7" spans="1:7" ht="15.75" thickTop="1">
      <c r="A7" s="14" t="s">
        <v>1</v>
      </c>
      <c r="B7" s="14" t="s">
        <v>2</v>
      </c>
      <c r="C7" s="14" t="s">
        <v>5</v>
      </c>
      <c r="D7" s="14" t="s">
        <v>6</v>
      </c>
      <c r="E7" s="14" t="s">
        <v>7</v>
      </c>
      <c r="F7" s="14"/>
      <c r="G7" s="167" t="s">
        <v>656</v>
      </c>
    </row>
    <row r="8" spans="1:7" ht="15.75" thickBot="1">
      <c r="A8" s="15" t="s">
        <v>3</v>
      </c>
      <c r="B8" s="15" t="s">
        <v>3</v>
      </c>
      <c r="C8" s="15" t="s">
        <v>4</v>
      </c>
      <c r="D8" s="15" t="s">
        <v>629</v>
      </c>
      <c r="E8" s="15" t="s">
        <v>3</v>
      </c>
      <c r="F8" s="15" t="s">
        <v>8</v>
      </c>
      <c r="G8" s="166" t="s">
        <v>657</v>
      </c>
    </row>
    <row r="9" spans="1:7" ht="15.75" thickTop="1">
      <c r="A9" s="24"/>
      <c r="B9" s="31"/>
      <c r="C9" s="24"/>
      <c r="D9" s="24"/>
      <c r="E9" s="24"/>
      <c r="F9" s="24"/>
      <c r="G9" s="166"/>
    </row>
    <row r="10" spans="1:7" ht="15">
      <c r="A10" s="31" t="s">
        <v>1027</v>
      </c>
      <c r="B10" s="31" t="s">
        <v>374</v>
      </c>
      <c r="C10" s="24"/>
      <c r="D10" s="24" t="s">
        <v>409</v>
      </c>
      <c r="E10" s="31" t="s">
        <v>1028</v>
      </c>
      <c r="F10" s="31" t="s">
        <v>1030</v>
      </c>
      <c r="G10" s="166"/>
    </row>
    <row r="11" spans="1:6" ht="15">
      <c r="A11" s="63" t="s">
        <v>820</v>
      </c>
      <c r="B11" s="63" t="s">
        <v>375</v>
      </c>
      <c r="C11" s="14">
        <v>1</v>
      </c>
      <c r="D11" s="14" t="s">
        <v>409</v>
      </c>
      <c r="E11" s="63" t="s">
        <v>768</v>
      </c>
      <c r="F11" s="63" t="s">
        <v>456</v>
      </c>
    </row>
    <row r="12" spans="1:7" ht="15">
      <c r="A12" s="63" t="s">
        <v>418</v>
      </c>
      <c r="B12" s="63" t="s">
        <v>419</v>
      </c>
      <c r="C12" s="14">
        <v>1</v>
      </c>
      <c r="D12" s="14" t="s">
        <v>13</v>
      </c>
      <c r="E12" s="63" t="s">
        <v>420</v>
      </c>
      <c r="F12" s="14"/>
      <c r="G12" s="167" t="s">
        <v>659</v>
      </c>
    </row>
    <row r="13" spans="1:6" ht="15">
      <c r="A13" s="19" t="s">
        <v>408</v>
      </c>
      <c r="B13" s="19" t="s">
        <v>414</v>
      </c>
      <c r="C13" s="13">
        <v>1</v>
      </c>
      <c r="D13" s="13" t="s">
        <v>409</v>
      </c>
      <c r="E13" s="19" t="s">
        <v>410</v>
      </c>
      <c r="F13" s="13" t="s">
        <v>982</v>
      </c>
    </row>
    <row r="14" spans="1:7" ht="15">
      <c r="A14" s="29" t="s">
        <v>418</v>
      </c>
      <c r="B14" s="29" t="s">
        <v>446</v>
      </c>
      <c r="C14" s="26">
        <v>1</v>
      </c>
      <c r="D14" s="26" t="s">
        <v>13</v>
      </c>
      <c r="E14" s="29" t="s">
        <v>420</v>
      </c>
      <c r="F14" s="26"/>
      <c r="G14" s="167" t="s">
        <v>659</v>
      </c>
    </row>
    <row r="15" spans="1:7" ht="15">
      <c r="A15" s="30" t="s">
        <v>1020</v>
      </c>
      <c r="B15" s="30" t="s">
        <v>952</v>
      </c>
      <c r="C15" s="27">
        <v>1</v>
      </c>
      <c r="D15" s="27" t="s">
        <v>409</v>
      </c>
      <c r="E15" s="30" t="s">
        <v>1021</v>
      </c>
      <c r="F15" s="27"/>
      <c r="G15" s="197"/>
    </row>
    <row r="16" spans="1:7" ht="15">
      <c r="A16" s="30" t="s">
        <v>447</v>
      </c>
      <c r="B16" s="30" t="s">
        <v>102</v>
      </c>
      <c r="C16" s="27">
        <v>1</v>
      </c>
      <c r="D16" s="27" t="s">
        <v>13</v>
      </c>
      <c r="E16" s="30" t="s">
        <v>448</v>
      </c>
      <c r="F16" s="27" t="s">
        <v>449</v>
      </c>
      <c r="G16" s="161" t="s">
        <v>831</v>
      </c>
    </row>
    <row r="17" spans="1:7" ht="15">
      <c r="A17" s="30"/>
      <c r="B17" s="30"/>
      <c r="C17" s="27"/>
      <c r="D17" s="27"/>
      <c r="E17" s="30"/>
      <c r="F17" s="27"/>
      <c r="G17" s="161"/>
    </row>
    <row r="18" spans="1:6" ht="15">
      <c r="A18" s="31"/>
      <c r="B18" s="31"/>
      <c r="C18" s="24"/>
      <c r="D18" s="24"/>
      <c r="E18" s="31"/>
      <c r="F18" s="24"/>
    </row>
    <row r="19" spans="1:6" ht="15.75" thickBot="1">
      <c r="A19" s="16" t="s">
        <v>12</v>
      </c>
      <c r="B19" s="18"/>
      <c r="C19" s="16">
        <f>SUM(C11:C16)</f>
        <v>6</v>
      </c>
      <c r="D19" s="18"/>
      <c r="E19" s="18"/>
      <c r="F19" s="18"/>
    </row>
    <row r="20" spans="1:6" ht="15.75" thickTop="1">
      <c r="A20" s="14"/>
      <c r="B20" s="14"/>
      <c r="C20" s="14"/>
      <c r="D20" s="14"/>
      <c r="E20" s="14"/>
      <c r="F20" s="14"/>
    </row>
    <row r="22" ht="12.75">
      <c r="B22" t="s">
        <v>1029</v>
      </c>
    </row>
    <row r="23" ht="12.75">
      <c r="A23" t="s">
        <v>822</v>
      </c>
    </row>
    <row r="24" ht="12.75">
      <c r="A24" t="s">
        <v>823</v>
      </c>
    </row>
    <row r="26" ht="12.75">
      <c r="A26" t="s">
        <v>983</v>
      </c>
    </row>
    <row r="28" ht="12.75">
      <c r="A28" t="s">
        <v>1022</v>
      </c>
    </row>
  </sheetData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workbookViewId="0" topLeftCell="A1">
      <selection activeCell="D11" sqref="D11"/>
    </sheetView>
  </sheetViews>
  <sheetFormatPr defaultColWidth="9.140625" defaultRowHeight="12.75"/>
  <cols>
    <col min="1" max="1" width="1.28515625" style="0" customWidth="1"/>
    <col min="2" max="2" width="12.140625" style="0" customWidth="1"/>
    <col min="3" max="3" width="18.421875" style="0" customWidth="1"/>
    <col min="4" max="4" width="13.421875" style="0" customWidth="1"/>
    <col min="5" max="5" width="18.00390625" style="0" customWidth="1"/>
    <col min="6" max="6" width="29.28125" style="0" customWidth="1"/>
    <col min="7" max="7" width="25.00390625" style="0" customWidth="1"/>
    <col min="8" max="8" width="8.0039062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732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3.5" thickBot="1">
      <c r="A6" s="2"/>
      <c r="B6" s="23"/>
      <c r="C6" s="23"/>
      <c r="D6" s="23"/>
      <c r="E6" s="23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3"/>
      <c r="G9" s="46"/>
    </row>
    <row r="10" spans="1:8" ht="15">
      <c r="A10" s="3"/>
      <c r="B10" s="66" t="s">
        <v>735</v>
      </c>
      <c r="C10" s="66" t="s">
        <v>375</v>
      </c>
      <c r="D10" s="56">
        <v>0</v>
      </c>
      <c r="E10" s="14" t="s">
        <v>13</v>
      </c>
      <c r="F10" s="46" t="s">
        <v>734</v>
      </c>
      <c r="G10" s="13" t="s">
        <v>733</v>
      </c>
      <c r="H10" s="11"/>
    </row>
    <row r="11" spans="1:7" ht="15">
      <c r="A11" s="2"/>
      <c r="B11" s="36"/>
      <c r="C11" s="38"/>
      <c r="D11" s="13"/>
      <c r="E11" s="13"/>
      <c r="F11" s="19"/>
      <c r="G11" s="13"/>
    </row>
    <row r="12" spans="1:8" ht="15">
      <c r="A12" s="42"/>
      <c r="B12" s="30"/>
      <c r="C12" s="30"/>
      <c r="D12" s="27"/>
      <c r="E12" s="27"/>
      <c r="F12" s="27"/>
      <c r="G12" s="27"/>
      <c r="H12" s="25"/>
    </row>
    <row r="13" spans="2:7" ht="15">
      <c r="B13" s="79"/>
      <c r="C13" s="79"/>
      <c r="D13" s="107"/>
      <c r="E13" s="24"/>
      <c r="F13" s="79"/>
      <c r="G13" s="79"/>
    </row>
    <row r="14" spans="2:7" ht="15.75" thickBot="1">
      <c r="B14" s="129"/>
      <c r="C14" s="18"/>
      <c r="D14" s="16">
        <f>SUM(D10:D12)</f>
        <v>0</v>
      </c>
      <c r="E14" s="18"/>
      <c r="F14" s="18"/>
      <c r="G14" s="18"/>
    </row>
    <row r="15" ht="13.5" thickTop="1">
      <c r="D15" s="2"/>
    </row>
    <row r="19" ht="12.75">
      <c r="B19" t="s">
        <v>737</v>
      </c>
    </row>
    <row r="20" ht="12.75">
      <c r="B20" t="s">
        <v>736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C13" sqref="C13"/>
    </sheetView>
  </sheetViews>
  <sheetFormatPr defaultColWidth="9.140625" defaultRowHeight="12.75"/>
  <cols>
    <col min="1" max="1" width="2.00390625" style="0" customWidth="1"/>
    <col min="2" max="2" width="27.00390625" style="0" bestFit="1" customWidth="1"/>
    <col min="3" max="3" width="35.57421875" style="0" bestFit="1" customWidth="1"/>
    <col min="4" max="4" width="11.8515625" style="0" customWidth="1"/>
    <col min="5" max="5" width="12.7109375" style="0" customWidth="1"/>
    <col min="6" max="6" width="17.7109375" style="0" bestFit="1" customWidth="1"/>
    <col min="7" max="7" width="36.421875" style="0" customWidth="1"/>
    <col min="8" max="8" width="11.8515625" style="0" customWidth="1"/>
  </cols>
  <sheetData>
    <row r="1" ht="15">
      <c r="H1" s="4"/>
    </row>
    <row r="2" ht="15">
      <c r="H2" s="4"/>
    </row>
    <row r="3" spans="1:8" ht="15.75">
      <c r="A3" s="2"/>
      <c r="B3" s="198" t="s">
        <v>288</v>
      </c>
      <c r="C3" s="199"/>
      <c r="D3" s="199"/>
      <c r="E3" s="199"/>
      <c r="F3" s="199"/>
      <c r="G3" s="200"/>
      <c r="H3" s="4"/>
    </row>
    <row r="4" spans="1:8" ht="15.75">
      <c r="A4" s="2"/>
      <c r="B4" s="198" t="s">
        <v>213</v>
      </c>
      <c r="C4" s="199"/>
      <c r="D4" s="199"/>
      <c r="E4" s="199"/>
      <c r="F4" s="199"/>
      <c r="G4" s="200"/>
      <c r="H4" s="4"/>
    </row>
    <row r="5" spans="1:8" ht="15.75">
      <c r="A5" s="2"/>
      <c r="B5" s="20"/>
      <c r="C5" s="21"/>
      <c r="D5" s="21"/>
      <c r="E5" s="21"/>
      <c r="F5" s="21"/>
      <c r="G5" s="22"/>
      <c r="H5" s="4"/>
    </row>
    <row r="6" spans="1:8" ht="15.75" thickBot="1">
      <c r="A6" s="2"/>
      <c r="B6" s="23"/>
      <c r="C6" s="23"/>
      <c r="D6" s="23"/>
      <c r="E6" s="52"/>
      <c r="F6" s="23"/>
      <c r="G6" s="23"/>
      <c r="H6" s="4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3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3" t="s">
        <v>657</v>
      </c>
    </row>
    <row r="9" spans="1:8" ht="15.75" thickTop="1">
      <c r="A9" s="3"/>
      <c r="B9" s="14"/>
      <c r="C9" s="14"/>
      <c r="D9" s="14"/>
      <c r="E9" s="14"/>
      <c r="F9" s="14"/>
      <c r="G9" s="14"/>
      <c r="H9" s="4"/>
    </row>
    <row r="10" spans="1:8" ht="15">
      <c r="A10" s="3"/>
      <c r="B10" s="36" t="s">
        <v>214</v>
      </c>
      <c r="C10" s="19" t="s">
        <v>215</v>
      </c>
      <c r="D10" s="13">
        <v>2</v>
      </c>
      <c r="E10" s="5" t="s">
        <v>13</v>
      </c>
      <c r="F10" s="19" t="s">
        <v>216</v>
      </c>
      <c r="G10" s="19" t="s">
        <v>217</v>
      </c>
      <c r="H10" s="163" t="s">
        <v>658</v>
      </c>
    </row>
    <row r="11" spans="2:8" ht="15">
      <c r="B11" s="175" t="s">
        <v>730</v>
      </c>
      <c r="C11" s="41" t="s">
        <v>779</v>
      </c>
      <c r="D11" s="176">
        <v>1</v>
      </c>
      <c r="E11" s="176" t="s">
        <v>36</v>
      </c>
      <c r="F11" s="41" t="s">
        <v>731</v>
      </c>
      <c r="G11" s="41" t="s">
        <v>782</v>
      </c>
      <c r="H11" s="4"/>
    </row>
    <row r="12" spans="2:8" ht="15">
      <c r="B12" s="95" t="s">
        <v>730</v>
      </c>
      <c r="C12" s="79" t="s">
        <v>798</v>
      </c>
      <c r="D12" s="104">
        <v>0</v>
      </c>
      <c r="E12" s="104" t="s">
        <v>13</v>
      </c>
      <c r="F12" s="79" t="s">
        <v>780</v>
      </c>
      <c r="G12" s="79" t="s">
        <v>781</v>
      </c>
      <c r="H12" s="4"/>
    </row>
    <row r="13" spans="2:8" ht="15">
      <c r="B13" s="95" t="s">
        <v>800</v>
      </c>
      <c r="C13" s="79" t="s">
        <v>801</v>
      </c>
      <c r="D13" s="104">
        <v>0</v>
      </c>
      <c r="E13" s="104" t="s">
        <v>36</v>
      </c>
      <c r="F13" s="79" t="s">
        <v>768</v>
      </c>
      <c r="G13" s="79" t="s">
        <v>799</v>
      </c>
      <c r="H13" s="4"/>
    </row>
    <row r="14" spans="2:8" ht="15">
      <c r="B14" s="95"/>
      <c r="C14" s="79"/>
      <c r="D14" s="104"/>
      <c r="E14" s="104"/>
      <c r="F14" s="79"/>
      <c r="G14" s="79"/>
      <c r="H14" s="4"/>
    </row>
    <row r="15" spans="2:8" ht="15.75" thickBot="1">
      <c r="B15" s="16" t="s">
        <v>12</v>
      </c>
      <c r="C15" s="18"/>
      <c r="D15" s="16">
        <v>3</v>
      </c>
      <c r="E15" s="18"/>
      <c r="F15" s="18"/>
      <c r="G15" s="18"/>
      <c r="H15" s="4"/>
    </row>
    <row r="16" spans="1:8" ht="15.75" thickTop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workbookViewId="0" topLeftCell="A1">
      <selection activeCell="B14" sqref="B14:F14"/>
    </sheetView>
  </sheetViews>
  <sheetFormatPr defaultColWidth="9.140625" defaultRowHeight="12.75"/>
  <cols>
    <col min="1" max="1" width="5.140625" style="0" customWidth="1"/>
    <col min="2" max="2" width="30.421875" style="0" customWidth="1"/>
    <col min="3" max="3" width="25.28125" style="0" bestFit="1" customWidth="1"/>
    <col min="4" max="5" width="13.7109375" style="0" customWidth="1"/>
    <col min="6" max="6" width="50.421875" style="0" bestFit="1" customWidth="1"/>
    <col min="7" max="7" width="37.7109375" style="0" bestFit="1" customWidth="1"/>
    <col min="8" max="8" width="18.421875" style="0" customWidth="1"/>
  </cols>
  <sheetData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522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67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66" t="s">
        <v>657</v>
      </c>
    </row>
    <row r="9" spans="1:7" ht="15.75" thickTop="1">
      <c r="A9" s="3"/>
      <c r="B9" s="14"/>
      <c r="C9" s="14"/>
      <c r="D9" s="14"/>
      <c r="E9" s="14"/>
      <c r="F9" s="14"/>
      <c r="G9" s="14"/>
    </row>
    <row r="10" spans="1:8" ht="15">
      <c r="A10" s="3"/>
      <c r="B10" s="94" t="s">
        <v>521</v>
      </c>
      <c r="C10" s="29" t="s">
        <v>51</v>
      </c>
      <c r="D10" s="26">
        <v>1</v>
      </c>
      <c r="E10" s="113" t="s">
        <v>13</v>
      </c>
      <c r="F10" s="29" t="s">
        <v>171</v>
      </c>
      <c r="G10" s="29"/>
      <c r="H10" s="166" t="s">
        <v>658</v>
      </c>
    </row>
    <row r="11" spans="1:8" ht="15">
      <c r="A11" s="3"/>
      <c r="B11" s="115" t="s">
        <v>1005</v>
      </c>
      <c r="C11" s="30" t="s">
        <v>1006</v>
      </c>
      <c r="D11" s="27">
        <v>0</v>
      </c>
      <c r="E11" s="116" t="s">
        <v>1007</v>
      </c>
      <c r="F11" s="30" t="s">
        <v>722</v>
      </c>
      <c r="G11" s="30" t="s">
        <v>1010</v>
      </c>
      <c r="H11" s="196"/>
    </row>
    <row r="12" spans="1:8" ht="15" customHeight="1">
      <c r="A12" s="42"/>
      <c r="B12" s="50" t="s">
        <v>523</v>
      </c>
      <c r="C12" s="108" t="s">
        <v>519</v>
      </c>
      <c r="D12" s="83">
        <v>1</v>
      </c>
      <c r="E12" s="64" t="s">
        <v>13</v>
      </c>
      <c r="F12" s="108" t="s">
        <v>520</v>
      </c>
      <c r="G12" s="35"/>
      <c r="H12" s="161" t="s">
        <v>659</v>
      </c>
    </row>
    <row r="13" spans="1:8" ht="15" customHeight="1">
      <c r="A13" s="42"/>
      <c r="B13" s="50" t="s">
        <v>804</v>
      </c>
      <c r="C13" s="108" t="s">
        <v>77</v>
      </c>
      <c r="D13" s="83">
        <v>2</v>
      </c>
      <c r="E13" s="64" t="s">
        <v>36</v>
      </c>
      <c r="F13" s="108" t="s">
        <v>1011</v>
      </c>
      <c r="G13" s="35" t="s">
        <v>805</v>
      </c>
      <c r="H13" s="161" t="s">
        <v>831</v>
      </c>
    </row>
    <row r="14" spans="2:8" ht="15" customHeight="1" thickBot="1">
      <c r="B14" s="158" t="s">
        <v>786</v>
      </c>
      <c r="C14" s="156" t="s">
        <v>727</v>
      </c>
      <c r="D14" s="157">
        <v>1</v>
      </c>
      <c r="E14" s="159" t="s">
        <v>13</v>
      </c>
      <c r="F14" s="156" t="s">
        <v>787</v>
      </c>
      <c r="G14" s="155" t="s">
        <v>788</v>
      </c>
      <c r="H14" s="184" t="s">
        <v>831</v>
      </c>
    </row>
    <row r="15" spans="2:7" ht="15.75" thickBot="1">
      <c r="B15" s="16" t="s">
        <v>12</v>
      </c>
      <c r="C15" s="18"/>
      <c r="D15" s="16">
        <f>SUM(D10:D14)</f>
        <v>5</v>
      </c>
      <c r="E15" s="18"/>
      <c r="F15" s="18"/>
      <c r="G15" s="18"/>
    </row>
    <row r="16" ht="13.5" thickTop="1"/>
    <row r="18" spans="3:7" ht="12.75">
      <c r="C18" t="s">
        <v>789</v>
      </c>
      <c r="F18" t="s">
        <v>790</v>
      </c>
      <c r="G18" t="s">
        <v>803</v>
      </c>
    </row>
    <row r="19" ht="12.75">
      <c r="G19" t="s">
        <v>802</v>
      </c>
    </row>
    <row r="21" ht="12.75">
      <c r="C21" t="s">
        <v>806</v>
      </c>
    </row>
    <row r="23" ht="12.75">
      <c r="C23" s="194" t="s">
        <v>1009</v>
      </c>
    </row>
    <row r="24" ht="12.75">
      <c r="C24" t="s">
        <v>1008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10"/>
  <sheetViews>
    <sheetView workbookViewId="0" topLeftCell="A1">
      <selection activeCell="H10" sqref="H10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3.7109375" style="0" bestFit="1" customWidth="1"/>
    <col min="4" max="4" width="18.28125" style="0" customWidth="1"/>
    <col min="5" max="5" width="12.00390625" style="0" customWidth="1"/>
    <col min="6" max="6" width="23.00390625" style="0" bestFit="1" customWidth="1"/>
    <col min="7" max="7" width="32.8515625" style="0" bestFit="1" customWidth="1"/>
    <col min="8" max="8" width="7.140625" style="0" customWidth="1"/>
  </cols>
  <sheetData>
    <row r="3" spans="1:7" ht="15.75">
      <c r="A3" s="2"/>
      <c r="B3" s="198" t="s">
        <v>288</v>
      </c>
      <c r="C3" s="199"/>
      <c r="D3" s="199"/>
      <c r="E3" s="199"/>
      <c r="F3" s="199"/>
      <c r="G3" s="200"/>
    </row>
    <row r="4" spans="1:7" ht="15.75">
      <c r="A4" s="2"/>
      <c r="B4" s="198" t="s">
        <v>503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3.5" thickBot="1">
      <c r="A6" s="2"/>
      <c r="B6" s="23"/>
      <c r="C6" s="23"/>
      <c r="D6" s="23"/>
      <c r="E6" s="23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1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1" t="s">
        <v>657</v>
      </c>
    </row>
    <row r="9" spans="1:7" ht="15.75" thickTop="1">
      <c r="A9" s="3"/>
      <c r="G9" s="46"/>
    </row>
    <row r="10" spans="1:8" ht="15">
      <c r="A10" s="3"/>
      <c r="B10" s="66" t="s">
        <v>504</v>
      </c>
      <c r="C10" s="66" t="s">
        <v>828</v>
      </c>
      <c r="D10" s="56">
        <v>1</v>
      </c>
      <c r="E10" s="14" t="s">
        <v>13</v>
      </c>
      <c r="F10" s="46" t="s">
        <v>601</v>
      </c>
      <c r="G10" s="13" t="s">
        <v>888</v>
      </c>
      <c r="H10" s="11" t="s">
        <v>659</v>
      </c>
    </row>
    <row r="11" spans="1:7" ht="15">
      <c r="A11" s="2"/>
      <c r="B11" s="36" t="s">
        <v>686</v>
      </c>
      <c r="C11" s="38" t="s">
        <v>375</v>
      </c>
      <c r="D11" s="13">
        <v>1</v>
      </c>
      <c r="E11" s="13" t="s">
        <v>36</v>
      </c>
      <c r="F11" s="19" t="s">
        <v>601</v>
      </c>
      <c r="G11" s="13"/>
    </row>
    <row r="12" spans="1:8" ht="15">
      <c r="A12" s="42"/>
      <c r="B12" s="30" t="s">
        <v>686</v>
      </c>
      <c r="C12" s="30" t="s">
        <v>687</v>
      </c>
      <c r="D12" s="27">
        <v>1</v>
      </c>
      <c r="E12" s="27" t="s">
        <v>36</v>
      </c>
      <c r="F12" s="27" t="s">
        <v>601</v>
      </c>
      <c r="G12" s="27" t="s">
        <v>688</v>
      </c>
      <c r="H12" s="25"/>
    </row>
    <row r="13" spans="2:7" ht="15">
      <c r="B13" s="79"/>
      <c r="C13" s="79"/>
      <c r="D13" s="107"/>
      <c r="E13" s="24"/>
      <c r="F13" s="79"/>
      <c r="G13" s="79"/>
    </row>
    <row r="14" spans="2:7" ht="15.75" thickBot="1">
      <c r="B14" s="129"/>
      <c r="C14" s="18"/>
      <c r="D14" s="16">
        <f>SUM(D10:D12)</f>
        <v>3</v>
      </c>
      <c r="E14" s="18"/>
      <c r="F14" s="18"/>
      <c r="G14" s="18"/>
    </row>
    <row r="15" ht="13.5" thickTop="1">
      <c r="D15" s="2"/>
    </row>
    <row r="16" ht="12.75">
      <c r="D16" s="2"/>
    </row>
    <row r="17" spans="2:4" ht="12.75">
      <c r="B17" t="s">
        <v>889</v>
      </c>
      <c r="D17" s="2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workbookViewId="0" topLeftCell="A1">
      <selection activeCell="B19" sqref="B19"/>
    </sheetView>
  </sheetViews>
  <sheetFormatPr defaultColWidth="9.140625" defaultRowHeight="12.75"/>
  <cols>
    <col min="1" max="1" width="2.7109375" style="0" customWidth="1"/>
    <col min="2" max="2" width="15.140625" style="0" customWidth="1"/>
    <col min="3" max="3" width="29.57421875" style="0" bestFit="1" customWidth="1"/>
    <col min="4" max="5" width="13.7109375" style="0" customWidth="1"/>
    <col min="6" max="6" width="22.28125" style="0" bestFit="1" customWidth="1"/>
    <col min="7" max="7" width="16.28125" style="0" customWidth="1"/>
    <col min="8" max="8" width="6.140625" style="0" customWidth="1"/>
  </cols>
  <sheetData>
    <row r="3" spans="1:8" ht="15.75">
      <c r="A3" s="2"/>
      <c r="B3" s="198" t="s">
        <v>288</v>
      </c>
      <c r="C3" s="199"/>
      <c r="D3" s="199"/>
      <c r="E3" s="199"/>
      <c r="F3" s="199"/>
      <c r="G3" s="200"/>
      <c r="H3" s="2"/>
    </row>
    <row r="4" spans="1:8" ht="15.75">
      <c r="A4" s="2"/>
      <c r="B4" s="198" t="s">
        <v>15</v>
      </c>
      <c r="C4" s="199"/>
      <c r="D4" s="199"/>
      <c r="E4" s="199"/>
      <c r="F4" s="199"/>
      <c r="G4" s="200"/>
      <c r="H4" s="2"/>
    </row>
    <row r="5" spans="1:8" ht="15.75">
      <c r="A5" s="2"/>
      <c r="B5" s="20"/>
      <c r="C5" s="21"/>
      <c r="D5" s="21"/>
      <c r="E5" s="21"/>
      <c r="F5" s="21"/>
      <c r="G5" s="22"/>
      <c r="H5" s="2"/>
    </row>
    <row r="6" spans="1:8" ht="13.5" thickBot="1">
      <c r="A6" s="2"/>
      <c r="B6" s="23"/>
      <c r="C6" s="23"/>
      <c r="D6" s="23"/>
      <c r="E6" s="23"/>
      <c r="F6" s="23"/>
      <c r="G6" s="23"/>
      <c r="H6" s="2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3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3" t="s">
        <v>657</v>
      </c>
    </row>
    <row r="9" spans="1:8" ht="15.75" thickTop="1">
      <c r="A9" s="3"/>
      <c r="B9" s="14"/>
      <c r="C9" s="14"/>
      <c r="D9" s="14"/>
      <c r="E9" s="14"/>
      <c r="F9" s="14"/>
      <c r="G9" s="14"/>
      <c r="H9" s="13"/>
    </row>
    <row r="10" spans="1:8" ht="15">
      <c r="A10" s="3"/>
      <c r="B10" s="19" t="s">
        <v>34</v>
      </c>
      <c r="C10" s="13" t="s">
        <v>35</v>
      </c>
      <c r="D10" s="13">
        <v>1</v>
      </c>
      <c r="E10" s="13" t="s">
        <v>13</v>
      </c>
      <c r="F10" s="19" t="s">
        <v>37</v>
      </c>
      <c r="G10" s="13"/>
      <c r="H10" s="13" t="s">
        <v>659</v>
      </c>
    </row>
    <row r="11" spans="1:8" ht="15">
      <c r="A11" s="2"/>
      <c r="B11" s="19" t="s">
        <v>38</v>
      </c>
      <c r="C11" s="13" t="s">
        <v>39</v>
      </c>
      <c r="D11" s="13">
        <v>1</v>
      </c>
      <c r="E11" s="13" t="s">
        <v>604</v>
      </c>
      <c r="F11" s="19" t="s">
        <v>40</v>
      </c>
      <c r="G11" s="13"/>
      <c r="H11" s="13"/>
    </row>
    <row r="12" spans="1:8" ht="15">
      <c r="A12" s="2"/>
      <c r="B12" s="19" t="s">
        <v>883</v>
      </c>
      <c r="C12" s="13" t="s">
        <v>884</v>
      </c>
      <c r="D12" s="13">
        <v>1</v>
      </c>
      <c r="E12" s="13" t="s">
        <v>13</v>
      </c>
      <c r="F12" s="19" t="s">
        <v>885</v>
      </c>
      <c r="G12" s="13"/>
      <c r="H12" s="13" t="s">
        <v>831</v>
      </c>
    </row>
    <row r="13" spans="1:8" ht="15">
      <c r="A13" s="2"/>
      <c r="B13" s="19" t="s">
        <v>883</v>
      </c>
      <c r="C13" s="13" t="s">
        <v>917</v>
      </c>
      <c r="D13" s="13">
        <v>0</v>
      </c>
      <c r="E13" s="13" t="s">
        <v>36</v>
      </c>
      <c r="F13" s="19" t="s">
        <v>607</v>
      </c>
      <c r="G13" s="13" t="s">
        <v>918</v>
      </c>
      <c r="H13" s="13"/>
    </row>
    <row r="14" spans="1:8" ht="15">
      <c r="A14" s="2"/>
      <c r="B14" s="17"/>
      <c r="C14" s="17"/>
      <c r="D14" s="17"/>
      <c r="E14" s="17"/>
      <c r="F14" s="17"/>
      <c r="G14" s="17"/>
      <c r="H14" s="13"/>
    </row>
    <row r="15" spans="1:8" ht="15.75" thickBot="1">
      <c r="A15" s="2"/>
      <c r="B15" s="16" t="s">
        <v>12</v>
      </c>
      <c r="C15" s="18"/>
      <c r="D15" s="16">
        <f>SUM(D10:D14)</f>
        <v>3</v>
      </c>
      <c r="E15" s="18"/>
      <c r="F15" s="18"/>
      <c r="G15" s="18"/>
      <c r="H15" s="13"/>
    </row>
    <row r="16" spans="1:8" ht="15.75" thickTop="1">
      <c r="A16" s="2"/>
      <c r="B16" s="14"/>
      <c r="C16" s="14"/>
      <c r="D16" s="14"/>
      <c r="E16" s="14"/>
      <c r="F16" s="14"/>
      <c r="G16" s="14"/>
      <c r="H16" s="13"/>
    </row>
    <row r="19" ht="12.75">
      <c r="B19" t="s">
        <v>923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1"/>
  <sheetViews>
    <sheetView workbookViewId="0" topLeftCell="E1">
      <selection activeCell="I18" sqref="I18"/>
    </sheetView>
  </sheetViews>
  <sheetFormatPr defaultColWidth="9.140625" defaultRowHeight="12.75"/>
  <cols>
    <col min="1" max="1" width="0.5625" style="0" customWidth="1"/>
    <col min="2" max="2" width="24.28125" style="0" customWidth="1"/>
    <col min="3" max="3" width="32.00390625" style="0" customWidth="1"/>
    <col min="4" max="4" width="50.421875" style="0" customWidth="1"/>
    <col min="5" max="5" width="21.00390625" style="0" customWidth="1"/>
    <col min="6" max="6" width="20.140625" style="0" customWidth="1"/>
    <col min="7" max="7" width="18.7109375" style="0" customWidth="1"/>
    <col min="8" max="8" width="36.8515625" style="0" customWidth="1"/>
  </cols>
  <sheetData>
    <row r="3" spans="2:8" ht="15.75">
      <c r="B3" s="198" t="s">
        <v>288</v>
      </c>
      <c r="C3" s="199"/>
      <c r="D3" s="199"/>
      <c r="E3" s="199"/>
      <c r="F3" s="199"/>
      <c r="G3" s="199"/>
      <c r="H3" s="200"/>
    </row>
    <row r="4" spans="2:8" ht="15.75">
      <c r="B4" s="198" t="s">
        <v>611</v>
      </c>
      <c r="C4" s="199"/>
      <c r="D4" s="199"/>
      <c r="E4" s="199"/>
      <c r="F4" s="199"/>
      <c r="G4" s="199"/>
      <c r="H4" s="200"/>
    </row>
    <row r="5" spans="2:8" ht="15.75">
      <c r="B5" s="20"/>
      <c r="C5" s="21"/>
      <c r="D5" s="21"/>
      <c r="E5" s="21"/>
      <c r="F5" s="21"/>
      <c r="G5" s="21"/>
      <c r="H5" s="22"/>
    </row>
    <row r="6" spans="2:8" ht="13.5" thickBot="1">
      <c r="B6" s="23"/>
      <c r="C6" s="23"/>
      <c r="D6" s="23"/>
      <c r="E6" s="23"/>
      <c r="F6" s="23"/>
      <c r="G6" s="23"/>
      <c r="H6" s="23"/>
    </row>
    <row r="7" spans="2:9" ht="15.75" thickTop="1">
      <c r="B7" s="14" t="s">
        <v>1</v>
      </c>
      <c r="C7" s="14" t="s">
        <v>2</v>
      </c>
      <c r="D7" s="14" t="s">
        <v>620</v>
      </c>
      <c r="E7" s="14" t="s">
        <v>924</v>
      </c>
      <c r="F7" s="14" t="s">
        <v>6</v>
      </c>
      <c r="G7" s="14" t="s">
        <v>7</v>
      </c>
      <c r="H7" s="14"/>
      <c r="I7" s="167" t="s">
        <v>738</v>
      </c>
    </row>
    <row r="8" spans="2:8" ht="15.75" thickBot="1">
      <c r="B8" s="15" t="s">
        <v>3</v>
      </c>
      <c r="C8" s="15" t="s">
        <v>3</v>
      </c>
      <c r="D8" s="15"/>
      <c r="E8" s="15"/>
      <c r="F8" s="15" t="s">
        <v>629</v>
      </c>
      <c r="G8" s="15" t="s">
        <v>3</v>
      </c>
      <c r="H8" s="15" t="s">
        <v>8</v>
      </c>
    </row>
    <row r="9" spans="2:8" ht="15.75" thickTop="1">
      <c r="B9" s="66" t="s">
        <v>612</v>
      </c>
      <c r="C9" s="66" t="s">
        <v>857</v>
      </c>
      <c r="D9" s="132"/>
      <c r="E9" s="132"/>
      <c r="F9" s="14" t="s">
        <v>13</v>
      </c>
      <c r="G9" s="46" t="s">
        <v>621</v>
      </c>
      <c r="H9" s="13" t="s">
        <v>623</v>
      </c>
    </row>
    <row r="10" spans="2:8" ht="15">
      <c r="B10" s="36"/>
      <c r="C10" s="38" t="s">
        <v>613</v>
      </c>
      <c r="D10" s="19" t="s">
        <v>614</v>
      </c>
      <c r="E10" s="19"/>
      <c r="F10" s="13"/>
      <c r="G10" s="19" t="s">
        <v>622</v>
      </c>
      <c r="H10" s="13" t="s">
        <v>624</v>
      </c>
    </row>
    <row r="11" spans="2:8" ht="15">
      <c r="B11" s="27"/>
      <c r="C11" s="27"/>
      <c r="D11" s="30" t="s">
        <v>615</v>
      </c>
      <c r="E11" s="30"/>
      <c r="F11" s="27"/>
      <c r="G11" s="27"/>
      <c r="H11" s="27" t="s">
        <v>627</v>
      </c>
    </row>
    <row r="12" spans="2:8" ht="15">
      <c r="B12" s="79"/>
      <c r="C12" s="79"/>
      <c r="D12" s="31" t="s">
        <v>869</v>
      </c>
      <c r="E12" s="31"/>
      <c r="F12" s="24"/>
      <c r="G12" s="79"/>
      <c r="H12" s="79" t="s">
        <v>625</v>
      </c>
    </row>
    <row r="13" spans="2:8" ht="15">
      <c r="B13" s="79"/>
      <c r="C13" s="79"/>
      <c r="D13" s="31" t="s">
        <v>616</v>
      </c>
      <c r="E13" s="31"/>
      <c r="F13" s="24"/>
      <c r="G13" s="79"/>
      <c r="H13" s="79" t="s">
        <v>626</v>
      </c>
    </row>
    <row r="14" spans="2:8" ht="15">
      <c r="B14" s="79"/>
      <c r="C14" s="79"/>
      <c r="D14" s="31" t="s">
        <v>617</v>
      </c>
      <c r="E14" s="31"/>
      <c r="F14" s="24"/>
      <c r="G14" s="79"/>
      <c r="H14" s="79"/>
    </row>
    <row r="15" spans="2:8" ht="15">
      <c r="B15" s="79"/>
      <c r="C15" s="79"/>
      <c r="D15" s="31" t="s">
        <v>618</v>
      </c>
      <c r="E15" s="31"/>
      <c r="F15" s="24"/>
      <c r="G15" s="79"/>
      <c r="H15" s="79"/>
    </row>
    <row r="16" spans="2:8" ht="15">
      <c r="B16" s="79"/>
      <c r="C16" s="79"/>
      <c r="D16" s="31" t="s">
        <v>619</v>
      </c>
      <c r="E16" s="31"/>
      <c r="F16" s="24"/>
      <c r="G16" s="79"/>
      <c r="H16" s="79"/>
    </row>
    <row r="17" spans="2:8" ht="15">
      <c r="B17" s="79"/>
      <c r="C17" s="79"/>
      <c r="D17" s="31"/>
      <c r="E17" s="31"/>
      <c r="F17" s="24"/>
      <c r="G17" s="79"/>
      <c r="H17" s="79"/>
    </row>
    <row r="18" spans="2:9" ht="15">
      <c r="B18" s="79" t="s">
        <v>858</v>
      </c>
      <c r="C18" s="31" t="s">
        <v>859</v>
      </c>
      <c r="D18" s="6" t="s">
        <v>860</v>
      </c>
      <c r="E18" s="12">
        <v>2</v>
      </c>
      <c r="F18" s="24" t="s">
        <v>13</v>
      </c>
      <c r="G18" s="79" t="s">
        <v>676</v>
      </c>
      <c r="H18" s="79"/>
      <c r="I18" s="189" t="s">
        <v>831</v>
      </c>
    </row>
    <row r="19" spans="2:8" ht="15">
      <c r="B19" s="79"/>
      <c r="C19" s="31" t="s">
        <v>613</v>
      </c>
      <c r="F19" s="24"/>
      <c r="G19" s="79"/>
      <c r="H19" s="79"/>
    </row>
    <row r="20" spans="2:8" ht="15.75" thickBot="1">
      <c r="B20" s="129"/>
      <c r="C20" s="18"/>
      <c r="D20" s="16"/>
      <c r="E20" s="16"/>
      <c r="F20" s="18"/>
      <c r="G20" s="18"/>
      <c r="H20" s="18"/>
    </row>
    <row r="21" spans="2:5" ht="13.5" thickTop="1">
      <c r="B21" t="s">
        <v>184</v>
      </c>
      <c r="D21" s="2"/>
      <c r="E21" s="2">
        <v>2</v>
      </c>
    </row>
  </sheetData>
  <mergeCells count="2">
    <mergeCell ref="B3:H3"/>
    <mergeCell ref="B4:H4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1"/>
  <sheetViews>
    <sheetView workbookViewId="0" topLeftCell="B2">
      <selection activeCell="G11" sqref="G11"/>
    </sheetView>
  </sheetViews>
  <sheetFormatPr defaultColWidth="9.140625" defaultRowHeight="12.75"/>
  <cols>
    <col min="1" max="1" width="30.28125" style="0" customWidth="1"/>
    <col min="2" max="2" width="25.8515625" style="0" customWidth="1"/>
    <col min="3" max="3" width="12.7109375" style="0" customWidth="1"/>
    <col min="4" max="4" width="13.140625" style="0" customWidth="1"/>
    <col min="5" max="5" width="24.421875" style="0" customWidth="1"/>
    <col min="6" max="6" width="30.421875" style="0" customWidth="1"/>
    <col min="7" max="7" width="6.8515625" style="0" customWidth="1"/>
  </cols>
  <sheetData>
    <row r="3" spans="1:6" ht="15.75">
      <c r="A3" s="198" t="s">
        <v>288</v>
      </c>
      <c r="B3" s="199"/>
      <c r="C3" s="199"/>
      <c r="D3" s="199"/>
      <c r="E3" s="199"/>
      <c r="F3" s="200"/>
    </row>
    <row r="4" spans="1:6" ht="15.75">
      <c r="A4" s="198" t="s">
        <v>605</v>
      </c>
      <c r="B4" s="199"/>
      <c r="C4" s="199"/>
      <c r="D4" s="199"/>
      <c r="E4" s="199"/>
      <c r="F4" s="200"/>
    </row>
    <row r="5" spans="1:6" ht="15.75">
      <c r="A5" s="20"/>
      <c r="B5" s="21"/>
      <c r="C5" s="21"/>
      <c r="D5" s="21"/>
      <c r="E5" s="21"/>
      <c r="F5" s="22"/>
    </row>
    <row r="6" spans="1:6" ht="13.5" thickBot="1">
      <c r="A6" s="23"/>
      <c r="B6" s="23"/>
      <c r="C6" s="23"/>
      <c r="D6" s="23"/>
      <c r="E6" s="23"/>
      <c r="F6" s="23"/>
    </row>
    <row r="7" spans="1:7" ht="15.75" thickTop="1">
      <c r="A7" s="14" t="s">
        <v>1</v>
      </c>
      <c r="B7" s="14" t="s">
        <v>2</v>
      </c>
      <c r="C7" s="14" t="s">
        <v>5</v>
      </c>
      <c r="D7" s="14" t="s">
        <v>6</v>
      </c>
      <c r="E7" s="14" t="s">
        <v>7</v>
      </c>
      <c r="F7" s="14"/>
      <c r="G7" s="167" t="s">
        <v>738</v>
      </c>
    </row>
    <row r="8" spans="1:6" ht="15.75" thickBot="1">
      <c r="A8" s="15" t="s">
        <v>3</v>
      </c>
      <c r="B8" s="15" t="s">
        <v>3</v>
      </c>
      <c r="C8" s="15" t="s">
        <v>4</v>
      </c>
      <c r="D8" s="15" t="s">
        <v>629</v>
      </c>
      <c r="E8" s="15" t="s">
        <v>3</v>
      </c>
      <c r="F8" s="15" t="s">
        <v>8</v>
      </c>
    </row>
    <row r="9" spans="1:6" ht="15.75" thickTop="1">
      <c r="A9" s="26"/>
      <c r="B9" s="26"/>
      <c r="C9" s="26"/>
      <c r="D9" s="26"/>
      <c r="E9" s="26"/>
      <c r="F9" s="24"/>
    </row>
    <row r="10" spans="1:7" ht="15">
      <c r="A10" s="6" t="s">
        <v>606</v>
      </c>
      <c r="B10" s="6" t="s">
        <v>77</v>
      </c>
      <c r="C10" s="12">
        <v>1</v>
      </c>
      <c r="D10" s="12" t="s">
        <v>13</v>
      </c>
      <c r="E10" s="12" t="s">
        <v>607</v>
      </c>
      <c r="F10" s="46" t="s">
        <v>921</v>
      </c>
      <c r="G10" s="12" t="s">
        <v>831</v>
      </c>
    </row>
    <row r="11" spans="1:7" ht="15">
      <c r="A11" s="66" t="s">
        <v>920</v>
      </c>
      <c r="B11" s="66" t="s">
        <v>77</v>
      </c>
      <c r="C11" s="56">
        <v>1</v>
      </c>
      <c r="D11" s="14" t="s">
        <v>13</v>
      </c>
      <c r="E11" s="46" t="s">
        <v>922</v>
      </c>
      <c r="F11" s="13" t="s">
        <v>788</v>
      </c>
      <c r="G11" s="11" t="s">
        <v>831</v>
      </c>
    </row>
    <row r="12" spans="1:6" ht="15">
      <c r="A12" s="36"/>
      <c r="B12" s="38"/>
      <c r="C12" s="13"/>
      <c r="D12" s="13"/>
      <c r="E12" s="19"/>
      <c r="F12" s="13"/>
    </row>
    <row r="13" spans="1:6" ht="15">
      <c r="A13" s="27"/>
      <c r="B13" s="27"/>
      <c r="C13" s="27"/>
      <c r="D13" s="27"/>
      <c r="E13" s="27"/>
      <c r="F13" s="27"/>
    </row>
    <row r="14" spans="1:6" ht="15">
      <c r="A14" s="79"/>
      <c r="B14" s="79"/>
      <c r="C14" s="107"/>
      <c r="D14" s="24"/>
      <c r="E14" s="79"/>
      <c r="F14" s="79"/>
    </row>
    <row r="15" spans="1:6" ht="15.75" thickBot="1">
      <c r="A15" s="129" t="s">
        <v>184</v>
      </c>
      <c r="B15" s="18"/>
      <c r="C15" s="16">
        <f>SUM(C10:C14)</f>
        <v>2</v>
      </c>
      <c r="D15" s="18"/>
      <c r="E15" s="18"/>
      <c r="F15" s="18"/>
    </row>
    <row r="16" ht="13.5" thickTop="1">
      <c r="C16" s="2"/>
    </row>
    <row r="18" ht="12.75">
      <c r="A18" t="s">
        <v>890</v>
      </c>
    </row>
    <row r="19" spans="1:2" ht="15">
      <c r="A19" s="13" t="s">
        <v>608</v>
      </c>
      <c r="B19" s="13" t="s">
        <v>926</v>
      </c>
    </row>
    <row r="21" spans="1:5" ht="12.75">
      <c r="A21" t="s">
        <v>925</v>
      </c>
      <c r="E21" s="11"/>
    </row>
  </sheetData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5">
      <selection activeCell="G14" sqref="G14"/>
    </sheetView>
  </sheetViews>
  <sheetFormatPr defaultColWidth="9.140625" defaultRowHeight="12.75"/>
  <cols>
    <col min="1" max="1" width="8.28125" style="0" customWidth="1"/>
    <col min="2" max="2" width="22.8515625" style="0" bestFit="1" customWidth="1"/>
    <col min="3" max="3" width="21.28125" style="0" customWidth="1"/>
    <col min="4" max="4" width="12.421875" style="0" customWidth="1"/>
    <col min="5" max="5" width="12.7109375" style="0" customWidth="1"/>
    <col min="6" max="6" width="21.00390625" style="0" customWidth="1"/>
    <col min="7" max="7" width="26.57421875" style="0" customWidth="1"/>
    <col min="8" max="8" width="14.57421875" style="6" customWidth="1"/>
  </cols>
  <sheetData>
    <row r="1" ht="15">
      <c r="H1" s="12"/>
    </row>
    <row r="2" ht="15">
      <c r="H2" s="12"/>
    </row>
    <row r="3" spans="1:7" ht="15.75">
      <c r="A3" s="2"/>
      <c r="B3" s="198" t="s">
        <v>326</v>
      </c>
      <c r="C3" s="199"/>
      <c r="D3" s="199"/>
      <c r="E3" s="199"/>
      <c r="F3" s="199"/>
      <c r="G3" s="200"/>
    </row>
    <row r="4" spans="1:7" ht="15.75">
      <c r="A4" s="2"/>
      <c r="B4" s="198" t="s">
        <v>25</v>
      </c>
      <c r="C4" s="199"/>
      <c r="D4" s="199"/>
      <c r="E4" s="199"/>
      <c r="F4" s="199"/>
      <c r="G4" s="200"/>
    </row>
    <row r="5" spans="1:7" ht="15.75">
      <c r="A5" s="2"/>
      <c r="B5" s="20"/>
      <c r="C5" s="21"/>
      <c r="D5" s="21"/>
      <c r="E5" s="21"/>
      <c r="F5" s="21"/>
      <c r="G5" s="22"/>
    </row>
    <row r="6" spans="1:7" ht="15.75" thickBot="1">
      <c r="A6" s="2"/>
      <c r="B6" s="23"/>
      <c r="C6" s="23"/>
      <c r="D6" s="23"/>
      <c r="E6" s="52"/>
      <c r="F6" s="23"/>
      <c r="G6" s="23"/>
    </row>
    <row r="7" spans="1:8" ht="15.75" thickTop="1">
      <c r="A7" s="2"/>
      <c r="B7" s="14" t="s">
        <v>1</v>
      </c>
      <c r="C7" s="14" t="s">
        <v>2</v>
      </c>
      <c r="D7" s="14" t="s">
        <v>5</v>
      </c>
      <c r="E7" s="14" t="s">
        <v>6</v>
      </c>
      <c r="F7" s="14" t="s">
        <v>7</v>
      </c>
      <c r="G7" s="14"/>
      <c r="H7" s="12" t="s">
        <v>656</v>
      </c>
    </row>
    <row r="8" spans="1:8" ht="15.75" thickBot="1">
      <c r="A8" s="2"/>
      <c r="B8" s="15" t="s">
        <v>3</v>
      </c>
      <c r="C8" s="15" t="s">
        <v>3</v>
      </c>
      <c r="D8" s="15" t="s">
        <v>4</v>
      </c>
      <c r="E8" s="15" t="s">
        <v>629</v>
      </c>
      <c r="F8" s="15" t="s">
        <v>3</v>
      </c>
      <c r="G8" s="15" t="s">
        <v>8</v>
      </c>
      <c r="H8" s="12" t="s">
        <v>657</v>
      </c>
    </row>
    <row r="9" spans="1:8" ht="15.75" thickTop="1">
      <c r="A9" s="3"/>
      <c r="B9" s="66" t="s">
        <v>227</v>
      </c>
      <c r="C9" s="63" t="s">
        <v>218</v>
      </c>
      <c r="D9" s="14">
        <v>1</v>
      </c>
      <c r="E9" s="70" t="s">
        <v>13</v>
      </c>
      <c r="F9" s="63" t="s">
        <v>160</v>
      </c>
      <c r="G9" s="63"/>
      <c r="H9" s="12" t="s">
        <v>658</v>
      </c>
    </row>
    <row r="10" spans="1:8" ht="15">
      <c r="A10" s="5"/>
      <c r="B10" s="36" t="s">
        <v>359</v>
      </c>
      <c r="C10" s="19" t="s">
        <v>75</v>
      </c>
      <c r="D10" s="13">
        <v>1</v>
      </c>
      <c r="E10" s="5" t="s">
        <v>13</v>
      </c>
      <c r="F10" s="19" t="s">
        <v>157</v>
      </c>
      <c r="G10" s="19" t="s">
        <v>360</v>
      </c>
      <c r="H10" s="12" t="s">
        <v>659</v>
      </c>
    </row>
    <row r="11" spans="1:8" ht="15">
      <c r="A11" s="5"/>
      <c r="B11" s="36" t="s">
        <v>161</v>
      </c>
      <c r="C11" s="19" t="s">
        <v>73</v>
      </c>
      <c r="D11" s="13">
        <v>1</v>
      </c>
      <c r="E11" s="5" t="s">
        <v>13</v>
      </c>
      <c r="F11" s="19" t="s">
        <v>168</v>
      </c>
      <c r="G11" s="19"/>
      <c r="H11" s="12" t="s">
        <v>658</v>
      </c>
    </row>
    <row r="12" spans="1:8" ht="15">
      <c r="A12" s="3"/>
      <c r="B12" s="36" t="s">
        <v>163</v>
      </c>
      <c r="C12" s="19" t="s">
        <v>50</v>
      </c>
      <c r="D12" s="13">
        <v>1</v>
      </c>
      <c r="E12" s="5" t="s">
        <v>13</v>
      </c>
      <c r="F12" s="19" t="s">
        <v>157</v>
      </c>
      <c r="G12" s="19" t="s">
        <v>243</v>
      </c>
      <c r="H12" s="12" t="s">
        <v>658</v>
      </c>
    </row>
    <row r="13" spans="1:8" ht="15">
      <c r="A13" s="3"/>
      <c r="B13" s="36" t="s">
        <v>819</v>
      </c>
      <c r="C13" s="19" t="s">
        <v>375</v>
      </c>
      <c r="D13" s="13">
        <v>1</v>
      </c>
      <c r="E13" s="5" t="s">
        <v>36</v>
      </c>
      <c r="F13" s="19" t="s">
        <v>927</v>
      </c>
      <c r="G13" s="19"/>
      <c r="H13" s="12"/>
    </row>
    <row r="14" spans="1:8" ht="15">
      <c r="A14" s="3"/>
      <c r="B14" s="36" t="s">
        <v>937</v>
      </c>
      <c r="C14" s="19" t="s">
        <v>938</v>
      </c>
      <c r="D14" s="13">
        <v>2</v>
      </c>
      <c r="E14" s="5" t="s">
        <v>36</v>
      </c>
      <c r="F14" s="19" t="s">
        <v>939</v>
      </c>
      <c r="G14" s="19" t="s">
        <v>940</v>
      </c>
      <c r="H14" s="12"/>
    </row>
    <row r="15" spans="1:8" ht="15">
      <c r="A15" s="3"/>
      <c r="B15" s="36" t="s">
        <v>162</v>
      </c>
      <c r="C15" s="19" t="s">
        <v>50</v>
      </c>
      <c r="D15" s="13">
        <v>1</v>
      </c>
      <c r="E15" s="5" t="s">
        <v>13</v>
      </c>
      <c r="F15" s="19" t="s">
        <v>169</v>
      </c>
      <c r="G15" s="19"/>
      <c r="H15" s="12" t="s">
        <v>658</v>
      </c>
    </row>
    <row r="16" spans="1:8" ht="15">
      <c r="A16" s="3"/>
      <c r="B16" s="36" t="s">
        <v>528</v>
      </c>
      <c r="C16" s="19" t="s">
        <v>54</v>
      </c>
      <c r="D16" s="13">
        <v>1</v>
      </c>
      <c r="E16" s="5" t="s">
        <v>13</v>
      </c>
      <c r="F16" s="19" t="s">
        <v>529</v>
      </c>
      <c r="G16" s="19" t="s">
        <v>916</v>
      </c>
      <c r="H16" s="12" t="s">
        <v>659</v>
      </c>
    </row>
    <row r="17" spans="1:7" ht="15">
      <c r="A17" s="3"/>
      <c r="B17" s="36" t="s">
        <v>508</v>
      </c>
      <c r="C17" s="19" t="s">
        <v>509</v>
      </c>
      <c r="D17" s="13">
        <v>1</v>
      </c>
      <c r="E17" s="5" t="s">
        <v>36</v>
      </c>
      <c r="F17" s="19" t="s">
        <v>157</v>
      </c>
      <c r="G17" s="19" t="s">
        <v>510</v>
      </c>
    </row>
    <row r="18" spans="1:8" ht="15">
      <c r="A18" s="3"/>
      <c r="B18" s="62" t="s">
        <v>253</v>
      </c>
      <c r="C18" s="19" t="s">
        <v>232</v>
      </c>
      <c r="D18" s="13">
        <v>1</v>
      </c>
      <c r="E18" s="5" t="s">
        <v>13</v>
      </c>
      <c r="F18" s="19" t="s">
        <v>157</v>
      </c>
      <c r="G18" s="19"/>
      <c r="H18" s="12" t="s">
        <v>659</v>
      </c>
    </row>
    <row r="19" spans="1:8" ht="15">
      <c r="A19" s="3"/>
      <c r="B19" s="62" t="s">
        <v>253</v>
      </c>
      <c r="C19" s="62" t="s">
        <v>254</v>
      </c>
      <c r="D19" s="80">
        <v>1</v>
      </c>
      <c r="E19" s="75" t="s">
        <v>13</v>
      </c>
      <c r="F19" s="62" t="s">
        <v>255</v>
      </c>
      <c r="G19" s="71"/>
      <c r="H19" s="12" t="s">
        <v>659</v>
      </c>
    </row>
    <row r="20" spans="1:8" ht="15">
      <c r="A20" s="3"/>
      <c r="B20" s="73" t="s">
        <v>158</v>
      </c>
      <c r="C20" s="32" t="s">
        <v>159</v>
      </c>
      <c r="D20" s="13">
        <v>2</v>
      </c>
      <c r="E20" s="128" t="s">
        <v>13</v>
      </c>
      <c r="F20" s="32" t="s">
        <v>160</v>
      </c>
      <c r="G20" s="32"/>
      <c r="H20" s="12" t="s">
        <v>658</v>
      </c>
    </row>
    <row r="21" spans="1:8" ht="15">
      <c r="A21" s="3"/>
      <c r="B21" s="36" t="s">
        <v>490</v>
      </c>
      <c r="C21" s="19" t="s">
        <v>377</v>
      </c>
      <c r="D21" s="13">
        <v>1</v>
      </c>
      <c r="E21" s="5" t="s">
        <v>13</v>
      </c>
      <c r="F21" s="19" t="s">
        <v>491</v>
      </c>
      <c r="G21" s="19"/>
      <c r="H21" s="12" t="s">
        <v>659</v>
      </c>
    </row>
    <row r="22" spans="1:8" ht="15">
      <c r="A22" s="3"/>
      <c r="B22" s="62" t="s">
        <v>373</v>
      </c>
      <c r="C22" s="62" t="s">
        <v>374</v>
      </c>
      <c r="D22" s="80">
        <v>1</v>
      </c>
      <c r="E22" s="75" t="s">
        <v>13</v>
      </c>
      <c r="F22" s="62" t="s">
        <v>157</v>
      </c>
      <c r="G22" s="71"/>
      <c r="H22" s="12" t="s">
        <v>831</v>
      </c>
    </row>
    <row r="23" spans="1:8" ht="15">
      <c r="A23" s="3"/>
      <c r="B23" s="6" t="s">
        <v>373</v>
      </c>
      <c r="C23" s="6" t="s">
        <v>375</v>
      </c>
      <c r="D23" s="80">
        <v>1</v>
      </c>
      <c r="E23" s="12" t="s">
        <v>13</v>
      </c>
      <c r="F23" s="6" t="s">
        <v>157</v>
      </c>
      <c r="H23" s="12" t="s">
        <v>831</v>
      </c>
    </row>
    <row r="24" spans="1:8" ht="15">
      <c r="A24" s="3"/>
      <c r="B24" s="6" t="s">
        <v>530</v>
      </c>
      <c r="C24" s="6" t="s">
        <v>531</v>
      </c>
      <c r="D24" s="80">
        <v>1</v>
      </c>
      <c r="E24" s="12" t="s">
        <v>13</v>
      </c>
      <c r="F24" s="6" t="s">
        <v>157</v>
      </c>
      <c r="G24" s="6" t="s">
        <v>228</v>
      </c>
      <c r="H24" s="12" t="s">
        <v>659</v>
      </c>
    </row>
    <row r="25" spans="1:8" ht="15">
      <c r="A25" s="3"/>
      <c r="B25" s="73" t="s">
        <v>166</v>
      </c>
      <c r="C25" s="32" t="s">
        <v>75</v>
      </c>
      <c r="D25" s="13">
        <v>1</v>
      </c>
      <c r="E25" s="128" t="s">
        <v>13</v>
      </c>
      <c r="F25" s="32" t="s">
        <v>157</v>
      </c>
      <c r="G25" s="32"/>
      <c r="H25" s="12" t="s">
        <v>658</v>
      </c>
    </row>
    <row r="26" spans="1:8" ht="15">
      <c r="A26" s="3"/>
      <c r="B26" s="36" t="s">
        <v>164</v>
      </c>
      <c r="C26" s="19" t="s">
        <v>167</v>
      </c>
      <c r="D26" s="13">
        <v>1</v>
      </c>
      <c r="E26" s="5" t="s">
        <v>13</v>
      </c>
      <c r="F26" s="19" t="s">
        <v>157</v>
      </c>
      <c r="G26" s="19"/>
      <c r="H26" s="12" t="s">
        <v>658</v>
      </c>
    </row>
    <row r="27" spans="2:8" ht="15">
      <c r="B27" s="36" t="s">
        <v>156</v>
      </c>
      <c r="C27" s="19" t="s">
        <v>51</v>
      </c>
      <c r="D27" s="13">
        <v>1</v>
      </c>
      <c r="E27" s="5" t="s">
        <v>13</v>
      </c>
      <c r="F27" s="19" t="s">
        <v>157</v>
      </c>
      <c r="G27" s="19"/>
      <c r="H27" s="12" t="s">
        <v>658</v>
      </c>
    </row>
    <row r="28" spans="2:8" ht="15">
      <c r="B28" s="62" t="s">
        <v>421</v>
      </c>
      <c r="C28" s="62" t="s">
        <v>377</v>
      </c>
      <c r="D28" s="80">
        <v>2</v>
      </c>
      <c r="E28" s="75" t="s">
        <v>13</v>
      </c>
      <c r="F28" s="62" t="s">
        <v>425</v>
      </c>
      <c r="G28" s="62" t="s">
        <v>456</v>
      </c>
      <c r="H28" s="12" t="s">
        <v>659</v>
      </c>
    </row>
    <row r="29" spans="2:8" ht="15">
      <c r="B29" s="73" t="s">
        <v>165</v>
      </c>
      <c r="C29" s="32" t="s">
        <v>73</v>
      </c>
      <c r="D29" s="13">
        <v>1</v>
      </c>
      <c r="E29" s="128" t="s">
        <v>13</v>
      </c>
      <c r="F29" s="32" t="s">
        <v>157</v>
      </c>
      <c r="G29" s="32"/>
      <c r="H29" s="12" t="s">
        <v>658</v>
      </c>
    </row>
    <row r="30" spans="2:7" ht="15">
      <c r="B30" s="13"/>
      <c r="C30" s="13"/>
      <c r="D30" s="13"/>
      <c r="E30" s="13"/>
      <c r="F30" s="13"/>
      <c r="G30" s="13"/>
    </row>
    <row r="31" spans="2:6" ht="15">
      <c r="B31" s="6"/>
      <c r="C31" s="6"/>
      <c r="D31" s="80"/>
      <c r="E31" s="12"/>
      <c r="F31" s="6"/>
    </row>
    <row r="32" spans="2:7" ht="15.75" thickBot="1">
      <c r="B32" s="16" t="s">
        <v>12</v>
      </c>
      <c r="C32" s="18"/>
      <c r="D32" s="16">
        <f>SUM(D9:D30)</f>
        <v>24</v>
      </c>
      <c r="E32" s="18"/>
      <c r="F32" s="18"/>
      <c r="G32" s="18"/>
    </row>
    <row r="33" ht="15.75" thickTop="1"/>
    <row r="35" ht="15">
      <c r="B35" s="6" t="s">
        <v>457</v>
      </c>
    </row>
    <row r="37" ht="15">
      <c r="B37" t="s">
        <v>928</v>
      </c>
    </row>
  </sheetData>
  <mergeCells count="2">
    <mergeCell ref="B3:G3"/>
    <mergeCell ref="B4:G4"/>
  </mergeCells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4">
      <selection activeCell="B22" sqref="B22"/>
    </sheetView>
  </sheetViews>
  <sheetFormatPr defaultColWidth="9.140625" defaultRowHeight="12.75"/>
  <cols>
    <col min="1" max="1" width="2.00390625" style="0" customWidth="1"/>
    <col min="2" max="2" width="21.28125" style="0" bestFit="1" customWidth="1"/>
    <col min="3" max="3" width="29.7109375" style="93" bestFit="1" customWidth="1"/>
    <col min="4" max="4" width="11.140625" style="11" customWidth="1"/>
    <col min="5" max="5" width="11.8515625" style="11" customWidth="1"/>
    <col min="6" max="6" width="36.00390625" style="93" bestFit="1" customWidth="1"/>
    <col min="7" max="7" width="46.00390625" style="0" bestFit="1" customWidth="1"/>
    <col min="8" max="8" width="11.8515625" style="0" customWidth="1"/>
  </cols>
  <sheetData>
    <row r="1" ht="15">
      <c r="H1" s="4"/>
    </row>
    <row r="2" ht="15">
      <c r="H2" s="4"/>
    </row>
    <row r="3" spans="1:8" ht="15.75">
      <c r="A3" s="2"/>
      <c r="B3" s="198" t="s">
        <v>30</v>
      </c>
      <c r="C3" s="199"/>
      <c r="D3" s="199"/>
      <c r="E3" s="199"/>
      <c r="F3" s="199"/>
      <c r="G3" s="200"/>
      <c r="H3" s="4"/>
    </row>
    <row r="4" spans="1:8" ht="15">
      <c r="A4" s="2"/>
      <c r="H4" s="4"/>
    </row>
    <row r="5" spans="1:8" ht="15.75">
      <c r="A5" s="2"/>
      <c r="B5" s="198" t="s">
        <v>288</v>
      </c>
      <c r="C5" s="199"/>
      <c r="D5" s="199"/>
      <c r="E5" s="199"/>
      <c r="F5" s="199"/>
      <c r="G5" s="200"/>
      <c r="H5" s="4"/>
    </row>
    <row r="6" spans="1:8" ht="15.75">
      <c r="A6" s="2"/>
      <c r="B6" s="20"/>
      <c r="C6" s="106"/>
      <c r="D6" s="21"/>
      <c r="E6" s="21" t="s">
        <v>30</v>
      </c>
      <c r="F6" s="106"/>
      <c r="G6" s="22"/>
      <c r="H6" s="4"/>
    </row>
    <row r="7" spans="1:8" ht="15.75" thickBot="1">
      <c r="A7" s="2"/>
      <c r="B7" s="23"/>
      <c r="C7" s="91"/>
      <c r="D7" s="98"/>
      <c r="E7" s="97"/>
      <c r="F7" s="91"/>
      <c r="G7" s="23"/>
      <c r="H7" s="4"/>
    </row>
    <row r="8" spans="1:8" ht="15.75" thickTop="1">
      <c r="A8" s="3"/>
      <c r="B8" s="14" t="s">
        <v>1</v>
      </c>
      <c r="C8" s="82" t="s">
        <v>2</v>
      </c>
      <c r="D8" s="82" t="s">
        <v>5</v>
      </c>
      <c r="E8" s="82" t="s">
        <v>6</v>
      </c>
      <c r="F8" s="82" t="s">
        <v>7</v>
      </c>
      <c r="G8" s="14"/>
      <c r="H8" s="163" t="s">
        <v>656</v>
      </c>
    </row>
    <row r="9" spans="1:8" ht="15.75" thickBot="1">
      <c r="A9" s="3"/>
      <c r="B9" s="15" t="s">
        <v>3</v>
      </c>
      <c r="C9" s="97" t="s">
        <v>3</v>
      </c>
      <c r="D9" s="97" t="s">
        <v>4</v>
      </c>
      <c r="E9" s="97" t="s">
        <v>629</v>
      </c>
      <c r="F9" s="97" t="s">
        <v>3</v>
      </c>
      <c r="G9" s="15" t="s">
        <v>8</v>
      </c>
      <c r="H9" s="163" t="s">
        <v>657</v>
      </c>
    </row>
    <row r="10" spans="1:8" ht="15.75" thickTop="1">
      <c r="A10" s="3"/>
      <c r="B10" s="63"/>
      <c r="C10" s="63"/>
      <c r="D10" s="82"/>
      <c r="E10" s="82"/>
      <c r="F10" s="63"/>
      <c r="G10" s="14"/>
      <c r="H10" s="4"/>
    </row>
    <row r="11" spans="1:8" ht="15">
      <c r="A11" s="42"/>
      <c r="B11" s="31" t="s">
        <v>461</v>
      </c>
      <c r="C11" s="31" t="s">
        <v>377</v>
      </c>
      <c r="D11" s="118">
        <v>1</v>
      </c>
      <c r="E11" s="118" t="s">
        <v>13</v>
      </c>
      <c r="F11" s="31" t="s">
        <v>462</v>
      </c>
      <c r="G11" s="24" t="s">
        <v>936</v>
      </c>
      <c r="H11" s="164" t="s">
        <v>659</v>
      </c>
    </row>
    <row r="12" spans="1:8" ht="15">
      <c r="A12" s="42"/>
      <c r="B12" s="31" t="s">
        <v>535</v>
      </c>
      <c r="C12" s="31" t="s">
        <v>871</v>
      </c>
      <c r="D12" s="118">
        <v>1</v>
      </c>
      <c r="E12" s="118" t="s">
        <v>36</v>
      </c>
      <c r="F12" s="31" t="s">
        <v>534</v>
      </c>
      <c r="G12" s="24"/>
      <c r="H12" s="110"/>
    </row>
    <row r="13" spans="2:8" ht="15">
      <c r="B13" s="94" t="s">
        <v>210</v>
      </c>
      <c r="C13" s="29" t="s">
        <v>211</v>
      </c>
      <c r="D13" s="111">
        <v>1</v>
      </c>
      <c r="E13" s="112" t="s">
        <v>13</v>
      </c>
      <c r="F13" s="29" t="s">
        <v>212</v>
      </c>
      <c r="G13" s="29" t="s">
        <v>397</v>
      </c>
      <c r="H13" s="163">
        <v>1</v>
      </c>
    </row>
    <row r="14" spans="2:8" ht="15">
      <c r="B14" s="115" t="s">
        <v>210</v>
      </c>
      <c r="C14" s="30" t="s">
        <v>689</v>
      </c>
      <c r="D14" s="165">
        <v>0</v>
      </c>
      <c r="E14" s="169" t="s">
        <v>13</v>
      </c>
      <c r="F14" s="30"/>
      <c r="G14" s="30" t="s">
        <v>690</v>
      </c>
      <c r="H14" s="163"/>
    </row>
    <row r="15" spans="2:8" ht="15">
      <c r="B15" s="115" t="s">
        <v>210</v>
      </c>
      <c r="C15" s="30" t="s">
        <v>1003</v>
      </c>
      <c r="D15" s="165">
        <v>1</v>
      </c>
      <c r="E15" s="169" t="s">
        <v>36</v>
      </c>
      <c r="F15" s="30" t="s">
        <v>722</v>
      </c>
      <c r="G15" s="30" t="s">
        <v>456</v>
      </c>
      <c r="H15" s="163"/>
    </row>
    <row r="16" spans="2:8" ht="15">
      <c r="B16" s="50" t="s">
        <v>395</v>
      </c>
      <c r="C16" s="50" t="s">
        <v>364</v>
      </c>
      <c r="D16" s="83">
        <v>1</v>
      </c>
      <c r="E16" s="64" t="s">
        <v>13</v>
      </c>
      <c r="F16" s="50" t="s">
        <v>396</v>
      </c>
      <c r="G16" s="35" t="s">
        <v>398</v>
      </c>
      <c r="H16" s="163" t="s">
        <v>659</v>
      </c>
    </row>
    <row r="17" spans="2:8" ht="15">
      <c r="B17" s="95" t="s">
        <v>422</v>
      </c>
      <c r="C17" s="95" t="s">
        <v>423</v>
      </c>
      <c r="D17" s="102">
        <v>1</v>
      </c>
      <c r="E17" s="104" t="s">
        <v>13</v>
      </c>
      <c r="F17" s="95" t="s">
        <v>424</v>
      </c>
      <c r="G17" s="103"/>
      <c r="H17" s="163" t="s">
        <v>659</v>
      </c>
    </row>
    <row r="18" spans="1:8" ht="15">
      <c r="A18" s="4"/>
      <c r="B18" s="95" t="s">
        <v>700</v>
      </c>
      <c r="C18" s="95" t="s">
        <v>701</v>
      </c>
      <c r="D18" s="102">
        <v>1</v>
      </c>
      <c r="E18" s="104" t="s">
        <v>13</v>
      </c>
      <c r="F18" s="95" t="s">
        <v>702</v>
      </c>
      <c r="G18" s="103"/>
      <c r="H18" s="163" t="s">
        <v>831</v>
      </c>
    </row>
    <row r="19" spans="1:8" ht="15.75" thickBot="1">
      <c r="A19" s="4"/>
      <c r="B19" s="16" t="s">
        <v>12</v>
      </c>
      <c r="C19" s="96"/>
      <c r="D19" s="99">
        <f>SUM(D11:D18)</f>
        <v>7</v>
      </c>
      <c r="E19" s="101"/>
      <c r="F19" s="96"/>
      <c r="G19" s="18"/>
      <c r="H19" s="4"/>
    </row>
    <row r="20" spans="1:8" ht="15.75" thickTop="1">
      <c r="A20" s="4"/>
      <c r="B20" s="4"/>
      <c r="C20" s="119"/>
      <c r="D20" s="100"/>
      <c r="E20" s="100"/>
      <c r="F20" s="119"/>
      <c r="G20" s="4"/>
      <c r="H20" s="4"/>
    </row>
    <row r="21" spans="1:8" ht="15">
      <c r="A21" s="4"/>
      <c r="B21" s="4"/>
      <c r="C21" s="119"/>
      <c r="D21" s="100"/>
      <c r="E21" s="100"/>
      <c r="F21" s="119"/>
      <c r="G21" s="4"/>
      <c r="H21" s="4"/>
    </row>
    <row r="22" spans="1:8" ht="15">
      <c r="A22" s="4"/>
      <c r="B22" s="7" t="s">
        <v>1004</v>
      </c>
      <c r="C22" s="119"/>
      <c r="D22" s="100"/>
      <c r="E22" s="100"/>
      <c r="F22" s="119"/>
      <c r="G22" s="4"/>
      <c r="H22" s="4"/>
    </row>
    <row r="23" spans="1:8" ht="15">
      <c r="A23" s="4"/>
      <c r="B23" s="4"/>
      <c r="C23" s="119"/>
      <c r="D23" s="100"/>
      <c r="E23" s="100"/>
      <c r="F23" s="119"/>
      <c r="G23" s="4"/>
      <c r="H23" s="4"/>
    </row>
    <row r="24" spans="1:8" ht="15">
      <c r="A24" s="4"/>
      <c r="B24" s="4"/>
      <c r="C24" s="119"/>
      <c r="D24" s="100"/>
      <c r="E24" s="100"/>
      <c r="F24" s="119"/>
      <c r="G24" s="4"/>
      <c r="H24" s="4"/>
    </row>
    <row r="25" spans="1:8" ht="15">
      <c r="A25" s="4"/>
      <c r="B25" s="4"/>
      <c r="C25" s="119"/>
      <c r="D25" s="100"/>
      <c r="E25" s="100"/>
      <c r="F25" s="119"/>
      <c r="G25" s="4"/>
      <c r="H25" s="4"/>
    </row>
    <row r="26" spans="1:8" ht="15">
      <c r="A26" s="4"/>
      <c r="B26" s="4"/>
      <c r="C26" s="119"/>
      <c r="D26" s="100"/>
      <c r="E26" s="100"/>
      <c r="F26" s="119"/>
      <c r="G26" s="4"/>
      <c r="H26" s="4"/>
    </row>
    <row r="27" spans="1:8" ht="15">
      <c r="A27" s="4"/>
      <c r="B27" s="4"/>
      <c r="C27" s="119"/>
      <c r="D27" s="118"/>
      <c r="E27" s="100"/>
      <c r="F27" s="119"/>
      <c r="G27" s="4"/>
      <c r="H27" s="4"/>
    </row>
    <row r="28" spans="1:8" ht="15">
      <c r="A28" s="4"/>
      <c r="B28" s="4"/>
      <c r="C28" s="119"/>
      <c r="D28" s="118" t="s">
        <v>560</v>
      </c>
      <c r="E28" s="100"/>
      <c r="F28" s="119"/>
      <c r="G28" s="4"/>
      <c r="H28" s="4"/>
    </row>
    <row r="29" spans="1:8" ht="15">
      <c r="A29" s="4"/>
      <c r="B29" s="4"/>
      <c r="C29" s="119"/>
      <c r="D29" s="111" t="s">
        <v>524</v>
      </c>
      <c r="E29" s="100"/>
      <c r="F29" s="119"/>
      <c r="G29" s="4"/>
      <c r="H29" s="4"/>
    </row>
    <row r="30" spans="1:8" ht="15">
      <c r="A30" s="4"/>
      <c r="B30" s="4"/>
      <c r="C30" s="119"/>
      <c r="D30" s="83" t="s">
        <v>560</v>
      </c>
      <c r="E30" s="100"/>
      <c r="F30" s="119"/>
      <c r="G30" s="4"/>
      <c r="H30" s="4"/>
    </row>
    <row r="31" spans="1:8" ht="15">
      <c r="A31" s="4"/>
      <c r="B31" s="4"/>
      <c r="C31" s="119"/>
      <c r="D31" s="102" t="s">
        <v>524</v>
      </c>
      <c r="E31" s="100"/>
      <c r="F31" s="119"/>
      <c r="G31" s="4"/>
      <c r="H31" s="4"/>
    </row>
    <row r="32" ht="12.75">
      <c r="D32" s="11" t="s">
        <v>524</v>
      </c>
    </row>
  </sheetData>
  <mergeCells count="2">
    <mergeCell ref="B3:G3"/>
    <mergeCell ref="B5:G5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Cymmings</cp:lastModifiedBy>
  <cp:lastPrinted>2010-03-23T21:12:57Z</cp:lastPrinted>
  <dcterms:created xsi:type="dcterms:W3CDTF">2003-02-24T17:27:13Z</dcterms:created>
  <dcterms:modified xsi:type="dcterms:W3CDTF">2010-05-18T22:35:36Z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-36727355</vt:i4>
  </property>
  <property fmtid="{D5CDD505-2E9C-101B-9397-08002B2CF9AE}" pid="3" name="_EmailSubject">
    <vt:lpwstr>AOHwindowMaster(1).xls</vt:lpwstr>
  </property>
  <property fmtid="{D5CDD505-2E9C-101B-9397-08002B2CF9AE}" pid="4" name="_AuthorEmail">
    <vt:lpwstr>Michael.Cummings@albanycounty.com</vt:lpwstr>
  </property>
  <property fmtid="{D5CDD505-2E9C-101B-9397-08002B2CF9AE}" pid="5" name="_AuthorEmailDisplayName">
    <vt:lpwstr>Cummings, Michael</vt:lpwstr>
  </property>
  <property fmtid="{D5CDD505-2E9C-101B-9397-08002B2CF9AE}" pid="6" name="_PreviousAdHocReviewCycleID">
    <vt:i4>15540116</vt:i4>
  </property>
</Properties>
</file>